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utts\Box\2-AP Team\AP &amp; AR Client\Alameda Community Learning Center AP &amp; AR\3 - ACLC AP Check Register from EdTec\Monthly Board Check Registers\"/>
    </mc:Choice>
  </mc:AlternateContent>
  <xr:revisionPtr revIDLastSave="0" documentId="8_{0C0BA0B5-BED5-4A0C-98AD-2D3124B63FD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utput report" sheetId="2" r:id="rId1"/>
    <sheet name="paste raw data here" sheetId="1" state="hidden" r:id="rId2"/>
  </sheets>
  <definedNames>
    <definedName name="_xlnm.Print_Area" localSheetId="0">'output report'!$A:$G</definedName>
    <definedName name="_xlnm.Print_Titles" localSheetId="0">'output report'!$9:$9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10" i="2"/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10" i="2"/>
  <c r="G6" i="2" l="1"/>
  <c r="G7" i="2"/>
</calcChain>
</file>

<file path=xl/sharedStrings.xml><?xml version="1.0" encoding="utf-8"?>
<sst xmlns="http://schemas.openxmlformats.org/spreadsheetml/2006/main" count="753" uniqueCount="234">
  <si>
    <t>Combined Board Check Register</t>
  </si>
  <si>
    <t xml:space="preserve">School:  </t>
  </si>
  <si>
    <t xml:space="preserve">Month:  </t>
  </si>
  <si>
    <t>Total Paid By Check:</t>
  </si>
  <si>
    <t>Total Paid By Credit Card:</t>
  </si>
  <si>
    <t>Payment Type</t>
  </si>
  <si>
    <t>Check #/CC Account</t>
  </si>
  <si>
    <t>Vendor</t>
  </si>
  <si>
    <t>Transaction Date</t>
  </si>
  <si>
    <t>Description</t>
  </si>
  <si>
    <t>Void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</si>
  <si>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</si>
  <si>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</si>
  <si>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</si>
  <si>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</si>
  <si>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</si>
  <si>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</si>
  <si>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</si>
  <si>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</si>
  <si>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</si>
  <si>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</si>
  <si>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</si>
  <si>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Alameda Community Learning Center (ACLC)</t>
  </si>
  <si>
    <t>Folger Graphics Inc.</t>
  </si>
  <si>
    <t>52166</t>
  </si>
  <si>
    <t/>
  </si>
  <si>
    <t>Bill #133981--Postcards</t>
  </si>
  <si>
    <t>Bill Payment</t>
  </si>
  <si>
    <t>9121-2364</t>
  </si>
  <si>
    <t>eCapital Commercial Finance Corp</t>
  </si>
  <si>
    <t>52167</t>
  </si>
  <si>
    <t>Bill #SAS1466-01--Supplemental Academic Support&lt;br&gt;Bill #SAS1466-02--Supplemental Academic Support&lt;br&gt;Bill #SAS1466-03--Supplemental Academic Support</t>
  </si>
  <si>
    <t>Alameda County Office of Education</t>
  </si>
  <si>
    <t>52168</t>
  </si>
  <si>
    <t>Bill #INV23-00226--2nd Qtr STRS Processing Fee FY22-23</t>
  </si>
  <si>
    <t>AT&amp;T</t>
  </si>
  <si>
    <t>52169</t>
  </si>
  <si>
    <t>Bill #287256593388X01122023--Cell Phone Svc: 01/05 - 02/04/23</t>
  </si>
  <si>
    <t>Brady Industries</t>
  </si>
  <si>
    <t>52170</t>
  </si>
  <si>
    <t>Bill #7738411--Handle Dust 60" Snap on Wood Handle</t>
  </si>
  <si>
    <t>Christina Buendia</t>
  </si>
  <si>
    <t>52171</t>
  </si>
  <si>
    <t>Bill #011022--Reimb: Fingerprinting</t>
  </si>
  <si>
    <t>CaliforniaChoice Benefit Administrators</t>
  </si>
  <si>
    <t>52172</t>
  </si>
  <si>
    <t>Bill #4128008--Health Insurance Premium - February '23 &amp; Adjustments</t>
  </si>
  <si>
    <t>Courtney Cerefice</t>
  </si>
  <si>
    <t>52173</t>
  </si>
  <si>
    <t>Bill #121922--Reimb: SPED Dept &amp;  You gifts</t>
  </si>
  <si>
    <t>The Education Team</t>
  </si>
  <si>
    <t>52174</t>
  </si>
  <si>
    <t>Bill #576353--Consulting Svcs: 11/10 - 12/09/22&lt;br&gt;Bill #579969--Consulting Svcs: 12/19 - 12/22/22&lt;br&gt;Bill #574662--Consulting Svcs: 11/28 - 11/29/22&lt;br&gt;Bill #578282--Consulting Svcs: 12/12 - 12/16/22</t>
  </si>
  <si>
    <t>Choice Builder</t>
  </si>
  <si>
    <t>52175</t>
  </si>
  <si>
    <t>Bill #1142047--Health Insurance Premium -February  + Past Due</t>
  </si>
  <si>
    <t>Comcast</t>
  </si>
  <si>
    <t>52176</t>
  </si>
  <si>
    <t>Bill #161026967--Phone Svc due 01/01/23 + Past Due + Late Fee &amp; Adjustments</t>
  </si>
  <si>
    <t>EdTec Inc.</t>
  </si>
  <si>
    <t>52177</t>
  </si>
  <si>
    <t>Bill #25696--Monthly Data Service</t>
  </si>
  <si>
    <t>Carina Grandison, Ph.D</t>
  </si>
  <si>
    <t>52178</t>
  </si>
  <si>
    <t>Bill #122122--Developmental Neuropsychologist</t>
  </si>
  <si>
    <t>Guardian</t>
  </si>
  <si>
    <t>52179</t>
  </si>
  <si>
    <t>Bill #121522--Insurance premiums - January 2023</t>
  </si>
  <si>
    <t>Michael Kim</t>
  </si>
  <si>
    <t>52180</t>
  </si>
  <si>
    <t>Bill #121922--Reimb: Glue Stick&lt;br&gt; Harvert Supplies&lt;br&gt; Chem/Bio Lab&lt;br&gt; Tubing&lt;br&gt; Safety Glasses &amp; Poster Paper&lt;br&gt;Bill #121922A--Reimb: Hardware&lt;br&gt; Horerkort&lt;br&gt; Screns Supplies&lt;br&gt; Bio Birdchase &amp; etc</t>
  </si>
  <si>
    <t>Lina's Janitorial Services</t>
  </si>
  <si>
    <t>52181</t>
  </si>
  <si>
    <t>Bill #73--Janitorial Svcs</t>
  </si>
  <si>
    <t>Lingo Communications</t>
  </si>
  <si>
    <t>52182</t>
  </si>
  <si>
    <t>Bill #33085246--Services: 01/03 - 02/02/23</t>
  </si>
  <si>
    <t>Michael McCaffrey</t>
  </si>
  <si>
    <t>52183</t>
  </si>
  <si>
    <t>Bill #121922--Reimb: Staff Celebration</t>
  </si>
  <si>
    <t>Taryn Mickus</t>
  </si>
  <si>
    <t>52184</t>
  </si>
  <si>
    <t>Bill #122022--Reimb: January Facilitator</t>
  </si>
  <si>
    <t>ReadyRefresh by Nestle</t>
  </si>
  <si>
    <t>52185</t>
  </si>
  <si>
    <t>Bill #03A0033513292--Water Svc: 12/07/22 - 01/06/23 + Late Fee&lt;br&gt;Bill #02L0033513292--Water Svc: 11/07 - 12/06/22 + Late Fee</t>
  </si>
  <si>
    <t>Caitlin Schwarzman</t>
  </si>
  <si>
    <t>52186</t>
  </si>
  <si>
    <t>Bill #312--Individual Coaching &amp; PD</t>
  </si>
  <si>
    <t>Sunbelt Staffing</t>
  </si>
  <si>
    <t>52187</t>
  </si>
  <si>
    <t>Bill #20564852--Harris&lt;br&gt; Kelly - School Tele - SLP: 12/03 - 12/24/22</t>
  </si>
  <si>
    <t>Teachers on Reserve</t>
  </si>
  <si>
    <t>52188</t>
  </si>
  <si>
    <t>Bill #92929--Substitute Svc: 12/05 - 12/09/22</t>
  </si>
  <si>
    <t>The Phillips Academy</t>
  </si>
  <si>
    <t>52189</t>
  </si>
  <si>
    <t>Bill #2022-2023.144--E. Holder &amp; N. Neumansky Tution &amp; Counseling and Guidance - November &amp; December 2022</t>
  </si>
  <si>
    <t>Xerox Financial Services</t>
  </si>
  <si>
    <t>52190</t>
  </si>
  <si>
    <t>Bill #3688608--Lease Payment: 12/11/22 - 01/10/23</t>
  </si>
  <si>
    <t>Bay Area Community Resources</t>
  </si>
  <si>
    <t>52191</t>
  </si>
  <si>
    <t>Bill #08292022--Mental Health Counseling Contract 8/20/22 - 6/8/23</t>
  </si>
  <si>
    <t>Alameda County Industries</t>
  </si>
  <si>
    <t>52192</t>
  </si>
  <si>
    <t>Bill #0001569411--3&lt;br&gt; 4 Yd Roll Off Service - December '2022</t>
  </si>
  <si>
    <t>52193</t>
  </si>
  <si>
    <t>Bill #7800041--Custodial Supplies&lt;br&gt;Bill #7785787--Custodial Supplies&lt;br&gt;Bill #7793635--Custodial Supplies</t>
  </si>
  <si>
    <t>California Department of Education</t>
  </si>
  <si>
    <t>52194</t>
  </si>
  <si>
    <t>Bill #C-069028--FY2021-22 Title I&lt;br&gt; Part A Funds</t>
  </si>
  <si>
    <t>College Entrance Examination Board</t>
  </si>
  <si>
    <t>52195</t>
  </si>
  <si>
    <t>Bill #382336105A--PSAT/NMSQT (Oct 2022 Admin)</t>
  </si>
  <si>
    <t>Colonial Life</t>
  </si>
  <si>
    <t>52196</t>
  </si>
  <si>
    <t>Bill #36281040101576--December 2022 Ins Premium</t>
  </si>
  <si>
    <t>52197</t>
  </si>
  <si>
    <t>Bill #163251346--Phone Svc due 02/01/23 +  Late Fee</t>
  </si>
  <si>
    <t>Comcast Business</t>
  </si>
  <si>
    <t>52198</t>
  </si>
  <si>
    <t>Bill #161027665--Phone Svc due 01/01/23</t>
  </si>
  <si>
    <t>Document Tracking Services, LLC</t>
  </si>
  <si>
    <t>52199</t>
  </si>
  <si>
    <t>Bill #9450107--Document Tracking &amp; Translation Svcs 01/15/23 - 01/15/24</t>
  </si>
  <si>
    <t>52200</t>
  </si>
  <si>
    <t>Bill #26647--UPS Charges &amp; Manual Payroll Check</t>
  </si>
  <si>
    <t>Girard, Edwards, Stevens &amp; Tucker LLP</t>
  </si>
  <si>
    <t>52201</t>
  </si>
  <si>
    <t>Bill #4629--Legal Svcs - December 2022</t>
  </si>
  <si>
    <t>Eve Helen Gordon</t>
  </si>
  <si>
    <t>52202</t>
  </si>
  <si>
    <t>Bill #0001--Consultant Coaching : 12/02/22 - 01/20/23</t>
  </si>
  <si>
    <t>52203</t>
  </si>
  <si>
    <t>Bill #011723--Insurance premiums - February 2023</t>
  </si>
  <si>
    <t>Law Offices of Young, Minney &amp; Corr, LLP</t>
  </si>
  <si>
    <t>52204</t>
  </si>
  <si>
    <t>Bill #2603--Legal Services - 12/05 - 12/22/22</t>
  </si>
  <si>
    <t>Shutterfly Lifetouch, LLC Accts Receivable</t>
  </si>
  <si>
    <t>52205</t>
  </si>
  <si>
    <t>Bill #EVTQJZVTB--Yearbook deposit notice</t>
  </si>
  <si>
    <t>52206</t>
  </si>
  <si>
    <t>Bill #74--Janitorial Svcs</t>
  </si>
  <si>
    <t>Niche.com, Inc.</t>
  </si>
  <si>
    <t>52207</t>
  </si>
  <si>
    <t>Bill #124046--Niche Reach Package: 01/15/23 - 01/14/24</t>
  </si>
  <si>
    <t>ODP Business Solutions, LLC</t>
  </si>
  <si>
    <t>52208</t>
  </si>
  <si>
    <t>Bill #286045759001--Office Supplies&lt;br&gt;Bill #285421416001--Office Supplies</t>
  </si>
  <si>
    <t>52209</t>
  </si>
  <si>
    <t>Bill #283982970001--Office Supplies</t>
  </si>
  <si>
    <t>Purchase Power</t>
  </si>
  <si>
    <t>52210</t>
  </si>
  <si>
    <t>Bill #012223--Postage &amp; Other Charges</t>
  </si>
  <si>
    <t>Pitney Bowes Global Financial Services LLC</t>
  </si>
  <si>
    <t>52211</t>
  </si>
  <si>
    <t>Bill #3105886226--Late Fees</t>
  </si>
  <si>
    <t>Natalie Sun</t>
  </si>
  <si>
    <t>52212</t>
  </si>
  <si>
    <t>Bill #011923--Reimb: Monda Liama and Cragola</t>
  </si>
  <si>
    <t>52213</t>
  </si>
  <si>
    <t>Bill #2022-2023.089--E. Holder &amp; N. Neumansky Tution &amp; Counseling and Guidance - September - October 2022</t>
  </si>
  <si>
    <t>Verizon</t>
  </si>
  <si>
    <t>52214</t>
  </si>
  <si>
    <t>Bill #9923442478--Internet Charges: 11/21 - 12/20/22</t>
  </si>
  <si>
    <t>52215</t>
  </si>
  <si>
    <t>Bill #3752258--Lease Payment: 01/11 - 02/10/23</t>
  </si>
  <si>
    <t>AT&amp;T Mobility</t>
  </si>
  <si>
    <t>52216</t>
  </si>
  <si>
    <t>Bill #287314158096X01212023--Services due by 02/08/23 + Past Due</t>
  </si>
  <si>
    <t>52217</t>
  </si>
  <si>
    <t>Bill #7814528--Custodial Supplies</t>
  </si>
  <si>
    <t>Lai Lianda</t>
  </si>
  <si>
    <t>52218</t>
  </si>
  <si>
    <t>Bill #013023--Reimb; Seed Pellets - Science Project</t>
  </si>
  <si>
    <t>MRC Smart Technology Solutions</t>
  </si>
  <si>
    <t>52219</t>
  </si>
  <si>
    <t>Bill #IN3213362--Monthly Overage Charge: 10/11/22 - 01/10/23 &amp; Shipping&lt;br&gt;Bill #IN3214490--Xerox Staple Cartridge</t>
  </si>
  <si>
    <t>Ventura County Office of Education/Business</t>
  </si>
  <si>
    <t>52220</t>
  </si>
  <si>
    <t>Bill #AR23-00731--Teacher Induction Program</t>
  </si>
  <si>
    <t>52221</t>
  </si>
  <si>
    <t>Bill #9925819488--Internet Charges: 12/21/22 - 01/20/23</t>
  </si>
  <si>
    <t>Chase Cardmember Service</t>
  </si>
  <si>
    <t>DB012723</t>
  </si>
  <si>
    <t>DB012723 - Chase Cardmember Service (Acct #2033) (Formerly Acct #7432) -</t>
  </si>
  <si>
    <t>Check</t>
  </si>
  <si>
    <t>SMK*Surveymonkey</t>
  </si>
  <si>
    <t>- None -</t>
  </si>
  <si>
    <t>01/02 - SMK*Surveymonkey</t>
  </si>
  <si>
    <t>Credit Card</t>
  </si>
  <si>
    <t>9515-2033</t>
  </si>
  <si>
    <t>Google *SVC Salamedaclc</t>
  </si>
  <si>
    <t>01/01 - Google *SVC Salamedaclc</t>
  </si>
  <si>
    <t>Amazon Mktplace Pmts</t>
  </si>
  <si>
    <t>12/10 - Amazon Mktplace Pmts</t>
  </si>
  <si>
    <t>12/09 - Amazon Mktplace Pmts</t>
  </si>
  <si>
    <t>Pyrobuild LLC</t>
  </si>
  <si>
    <t>12/10 - Pyrobuild LLC</t>
  </si>
  <si>
    <t>12/11 - Amazon Mktplace Pmts</t>
  </si>
  <si>
    <t>Amazon.com</t>
  </si>
  <si>
    <t>12/11 - Amazon.com</t>
  </si>
  <si>
    <t>12/13 - Amazon.com</t>
  </si>
  <si>
    <t>12/14 - Amazon.com</t>
  </si>
  <si>
    <t>Prime Video</t>
  </si>
  <si>
    <t>12/14 - Prime Video</t>
  </si>
  <si>
    <t>Costco.com</t>
  </si>
  <si>
    <t>12/15 - Costco.com - Senior Store</t>
  </si>
  <si>
    <t>Adobe*Acropro Subs</t>
  </si>
  <si>
    <t>12/15 - Adobe*Acropro Subs</t>
  </si>
  <si>
    <t>12/17 - Amazon Mktplace Pmts</t>
  </si>
  <si>
    <t>12/18 - Amazon Mktplace Pmts</t>
  </si>
  <si>
    <t>12/18 - Amazon.com</t>
  </si>
  <si>
    <t>Music Theatre Intn'l</t>
  </si>
  <si>
    <t>12/22 - Music Theatre Intn'l</t>
  </si>
  <si>
    <t>Zoom.US</t>
  </si>
  <si>
    <t>12/22 - Zoom.US</t>
  </si>
  <si>
    <t>12/23 - Adobe*Acropro Subs</t>
  </si>
  <si>
    <t>12/24 - Zoom.US</t>
  </si>
  <si>
    <t>12/26 - Amazon Mktplace Pmts</t>
  </si>
  <si>
    <t>B2B Prime</t>
  </si>
  <si>
    <t>12/30 - B2B Prime</t>
  </si>
  <si>
    <t>Language Scientific</t>
  </si>
  <si>
    <t>12/30 - Language Scientific</t>
  </si>
  <si>
    <t>DBC*Blick Art Material</t>
  </si>
  <si>
    <t>01/07 - DBC*Blick Art Material</t>
  </si>
  <si>
    <t>TST*Dragon Rouge</t>
  </si>
  <si>
    <t>12/13 - TST*Dragon Rouge</t>
  </si>
  <si>
    <t>12/13 - Zoom.US</t>
  </si>
  <si>
    <t>VCN*CommTeachercredent</t>
  </si>
  <si>
    <t>12/08 - VCN*CommTeachercredent</t>
  </si>
  <si>
    <t>ACLC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</si>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</sst>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2">
    <xf numFmtId="0" fontId="0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38" fillId="0" borderId="0" applyFont="0" applyFill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49" fontId="15" fillId="0" borderId="0" xfId="0" applyNumberFormat="1" applyFont="1"/>
    <xf numFmtId="0" fontId="0" fillId="0" borderId="0" xfId="0" applyAlignment="1">
      <alignment wrapText="1"/>
    </xf>
    <xf numFmtId="0" fontId="36" fillId="34" borderId="0" xfId="0" applyFont="1" applyFill="1" applyAlignment="1">
      <alignment horizontal="center"/>
    </xf>
    <xf numFmtId="14" fontId="0" fillId="0" borderId="0" xfId="0" applyNumberFormat="1"/>
    <xf numFmtId="40" fontId="19" fillId="0" borderId="0" xfId="0" applyNumberFormat="1" applyFont="1"/>
    <xf numFmtId="44" fontId="15" fillId="0" borderId="0" xfId="252" applyFont="1"/>
    <xf numFmtId="44" fontId="15" fillId="0" borderId="0" xfId="252" applyFont="1" applyAlignment="1">
      <alignment wrapText="1"/>
    </xf>
    <xf numFmtId="44" fontId="15" fillId="0" borderId="0" xfId="252" applyFont="1" applyBorder="1"/>
    <xf numFmtId="44" fontId="15" fillId="0" borderId="0" xfId="252" applyFont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4" fontId="39" fillId="2" borderId="3" xfId="25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4" fontId="15" fillId="0" borderId="0" xfId="0" applyNumberFormat="1" applyFont="1" applyAlignment="1">
      <alignment horizontal="left" vertical="center"/>
    </xf>
    <xf numFmtId="44" fontId="15" fillId="0" borderId="0" xfId="252" applyFont="1" applyBorder="1" applyAlignment="1">
      <alignment horizontal="right" vertical="center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272">
    <cellStyle name="20% - Accent1" xfId="18" builtinId="30" customBuiltin="1"/>
    <cellStyle name="20% - Accent1 10" xfId="195" xr:uid="{10F361F4-A57C-4158-BCE1-5338AD689D02}"/>
    <cellStyle name="20% - Accent1 11" xfId="214" xr:uid="{62C42902-C4D2-4021-9165-117E604CB4D1}"/>
    <cellStyle name="20% - Accent1 12" xfId="234" xr:uid="{89288D90-1513-4987-955A-8358609E6F6F}"/>
    <cellStyle name="20% - Accent1 13" xfId="254" xr:uid="{7984A829-F469-445B-AE9E-50BA495603A7}"/>
    <cellStyle name="20% - Accent1 2" xfId="43" xr:uid="{AD5F66B8-C812-4693-9A7E-B428024E63FE}"/>
    <cellStyle name="20% - Accent1 3" xfId="62" xr:uid="{FBDDA533-85E5-4DC8-BEF3-66318EFD297C}"/>
    <cellStyle name="20% - Accent1 4" xfId="81" xr:uid="{931E3857-D3A3-49B6-AEE2-9D30F31DA2A4}"/>
    <cellStyle name="20% - Accent1 5" xfId="100" xr:uid="{12006015-952D-414E-A65E-A780C4B41064}"/>
    <cellStyle name="20% - Accent1 6" xfId="119" xr:uid="{14422482-4014-4286-898F-FDFB5A27CAEE}"/>
    <cellStyle name="20% - Accent1 7" xfId="138" xr:uid="{B0487FE5-4A11-4BC5-8F4D-7167700510A8}"/>
    <cellStyle name="20% - Accent1 8" xfId="157" xr:uid="{35DA6F7E-2879-4E94-954F-27AA8EF998BB}"/>
    <cellStyle name="20% - Accent1 9" xfId="176" xr:uid="{29AD99B3-8AD9-42F8-97F0-533D08234B03}"/>
    <cellStyle name="20% - Accent2" xfId="22" builtinId="34" customBuiltin="1"/>
    <cellStyle name="20% - Accent2 10" xfId="198" xr:uid="{BD91F065-A7F4-4E2B-B75A-2CBCA74297E6}"/>
    <cellStyle name="20% - Accent2 11" xfId="217" xr:uid="{1FF59BCF-36B0-43DD-8BA1-7C0BFDB4FF73}"/>
    <cellStyle name="20% - Accent2 12" xfId="237" xr:uid="{12E6CE07-7334-4834-AE40-2A99F47BFE95}"/>
    <cellStyle name="20% - Accent2 13" xfId="257" xr:uid="{19D16FE7-E6B1-4229-A7B8-207365F84A05}"/>
    <cellStyle name="20% - Accent2 2" xfId="46" xr:uid="{A5DFED39-3D16-45A7-B6DD-940730652E47}"/>
    <cellStyle name="20% - Accent2 3" xfId="65" xr:uid="{9363A5E5-1555-4517-957B-2B14AA01091A}"/>
    <cellStyle name="20% - Accent2 4" xfId="84" xr:uid="{861AC47B-DFA7-434B-8D1D-C8FA74425FE3}"/>
    <cellStyle name="20% - Accent2 5" xfId="103" xr:uid="{621977F0-0863-4562-8DEE-B80B16202705}"/>
    <cellStyle name="20% - Accent2 6" xfId="122" xr:uid="{B5B7988C-059B-4EC0-90BC-A238C550781C}"/>
    <cellStyle name="20% - Accent2 7" xfId="141" xr:uid="{7AE208F8-C732-4C2D-869A-6B3425CBDE6B}"/>
    <cellStyle name="20% - Accent2 8" xfId="160" xr:uid="{6BFC1EEC-0C3F-4FEB-A44A-07085C5C117E}"/>
    <cellStyle name="20% - Accent2 9" xfId="179" xr:uid="{A18AA41E-C040-4D18-9A6D-9EC4556A7F7E}"/>
    <cellStyle name="20% - Accent3" xfId="26" builtinId="38" customBuiltin="1"/>
    <cellStyle name="20% - Accent3 10" xfId="201" xr:uid="{66B326C4-1B81-435D-A4EC-17DB083674D2}"/>
    <cellStyle name="20% - Accent3 11" xfId="220" xr:uid="{9FE16F73-C754-48CE-89FA-BE0D4282137F}"/>
    <cellStyle name="20% - Accent3 12" xfId="240" xr:uid="{40B9668D-2904-43E6-87C5-118C5B9BCAB8}"/>
    <cellStyle name="20% - Accent3 13" xfId="260" xr:uid="{36E6C628-B121-477F-AAB0-208088F3C7F8}"/>
    <cellStyle name="20% - Accent3 2" xfId="49" xr:uid="{8CA8AE6B-89D7-4A7E-8CBD-6579B712EA69}"/>
    <cellStyle name="20% - Accent3 3" xfId="68" xr:uid="{D14763C9-2CB2-4585-BD31-012A91B76265}"/>
    <cellStyle name="20% - Accent3 4" xfId="87" xr:uid="{7BBB68DE-25AE-4115-9E16-20DAA8B7BB6D}"/>
    <cellStyle name="20% - Accent3 5" xfId="106" xr:uid="{AE2EEFF5-B650-4503-A7FF-BCF3AA461B94}"/>
    <cellStyle name="20% - Accent3 6" xfId="125" xr:uid="{2EEEEE64-607E-4A27-AF9B-36CE3A8BA0F8}"/>
    <cellStyle name="20% - Accent3 7" xfId="144" xr:uid="{1644FB35-6F5A-4334-98DF-AF3809F68104}"/>
    <cellStyle name="20% - Accent3 8" xfId="163" xr:uid="{7428C713-AB33-4D9B-A385-4F44E4CD211B}"/>
    <cellStyle name="20% - Accent3 9" xfId="182" xr:uid="{F230C3F0-A47A-40BE-955C-D7FB66E3EBA1}"/>
    <cellStyle name="20% - Accent4" xfId="30" builtinId="42" customBuiltin="1"/>
    <cellStyle name="20% - Accent4 10" xfId="204" xr:uid="{D30D67F4-EBD8-41E7-9395-7A79D75589CE}"/>
    <cellStyle name="20% - Accent4 11" xfId="223" xr:uid="{6EE18DDA-FAF6-4B82-882F-B0B2EDBA2702}"/>
    <cellStyle name="20% - Accent4 12" xfId="243" xr:uid="{5E25C369-D4EE-4DF3-8BAB-F7E0F1751C33}"/>
    <cellStyle name="20% - Accent4 13" xfId="263" xr:uid="{E6340F53-95BD-4EB8-86E1-59E4CD692852}"/>
    <cellStyle name="20% - Accent4 2" xfId="52" xr:uid="{2755A48E-7444-4740-84A8-180BEC43A8C2}"/>
    <cellStyle name="20% - Accent4 3" xfId="71" xr:uid="{069AF0A2-A856-4084-B736-851E52F0ED7F}"/>
    <cellStyle name="20% - Accent4 4" xfId="90" xr:uid="{3EF41822-CDC2-48AD-9E0E-5914FE33C46D}"/>
    <cellStyle name="20% - Accent4 5" xfId="109" xr:uid="{AC418487-9596-43FE-B5DC-07C3B1C42201}"/>
    <cellStyle name="20% - Accent4 6" xfId="128" xr:uid="{CFEFAA58-3D85-4688-ADE6-76B970A040F2}"/>
    <cellStyle name="20% - Accent4 7" xfId="147" xr:uid="{CF17B0BE-6DC9-4825-A0BB-16D5E397025B}"/>
    <cellStyle name="20% - Accent4 8" xfId="166" xr:uid="{63A54FB8-DC94-4F1B-B1A2-CAA641112359}"/>
    <cellStyle name="20% - Accent4 9" xfId="185" xr:uid="{E0461F54-C633-4B91-A927-B7DCE1D4AA0F}"/>
    <cellStyle name="20% - Accent5" xfId="34" builtinId="46" customBuiltin="1"/>
    <cellStyle name="20% - Accent5 10" xfId="207" xr:uid="{0212B2C1-6C92-4640-8C00-C37BCBA5C54E}"/>
    <cellStyle name="20% - Accent5 11" xfId="226" xr:uid="{84DF0365-6F77-4C2C-B83B-272963550F82}"/>
    <cellStyle name="20% - Accent5 12" xfId="246" xr:uid="{629B56C7-A8D3-4945-BCBC-B2A0C0A76816}"/>
    <cellStyle name="20% - Accent5 13" xfId="266" xr:uid="{EA01355E-00A5-46AB-ACD6-FBDA6329753A}"/>
    <cellStyle name="20% - Accent5 2" xfId="55" xr:uid="{F766D5B0-9FB4-45DB-A41B-999CB75FAE1F}"/>
    <cellStyle name="20% - Accent5 3" xfId="74" xr:uid="{AFC5A30E-1221-4562-827F-2DE75FAEAA50}"/>
    <cellStyle name="20% - Accent5 4" xfId="93" xr:uid="{01E66A5A-49C9-42BB-BB23-256509F77731}"/>
    <cellStyle name="20% - Accent5 5" xfId="112" xr:uid="{C91277DC-C3FF-4913-96AF-5C4F8F05D398}"/>
    <cellStyle name="20% - Accent5 6" xfId="131" xr:uid="{C2DD490B-FE6C-46CA-8B8E-7CA51607C240}"/>
    <cellStyle name="20% - Accent5 7" xfId="150" xr:uid="{2A884CE1-47CC-4F41-AB80-EC28ADCDC5B4}"/>
    <cellStyle name="20% - Accent5 8" xfId="169" xr:uid="{05DB34BE-2A63-4644-9A22-5DD31D9E772A}"/>
    <cellStyle name="20% - Accent5 9" xfId="188" xr:uid="{2B8FB204-7E40-4DEA-AA81-BEF74417D416}"/>
    <cellStyle name="20% - Accent6" xfId="38" builtinId="50" customBuiltin="1"/>
    <cellStyle name="20% - Accent6 10" xfId="210" xr:uid="{9B458AE5-53A5-448B-B6F0-3551F5766DE6}"/>
    <cellStyle name="20% - Accent6 11" xfId="229" xr:uid="{D7845C38-06D0-4DFD-B321-35205E3D8476}"/>
    <cellStyle name="20% - Accent6 12" xfId="249" xr:uid="{FF506A85-3824-42C1-940E-02679C5B59DB}"/>
    <cellStyle name="20% - Accent6 13" xfId="269" xr:uid="{84F6BDE4-E5BC-4C32-925C-F3EFAF60109A}"/>
    <cellStyle name="20% - Accent6 2" xfId="58" xr:uid="{79F5E157-0DBA-4E0F-B2D3-E32DEEB03C07}"/>
    <cellStyle name="20% - Accent6 3" xfId="77" xr:uid="{97B3FABB-F364-469C-BC98-FD4807682385}"/>
    <cellStyle name="20% - Accent6 4" xfId="96" xr:uid="{1338B8FF-7BA8-4800-B28F-3C5F82BF7587}"/>
    <cellStyle name="20% - Accent6 5" xfId="115" xr:uid="{42297BD6-C7B6-449C-AC53-B906A8074FC3}"/>
    <cellStyle name="20% - Accent6 6" xfId="134" xr:uid="{F2A132BB-C644-4483-BC71-83C309721ADC}"/>
    <cellStyle name="20% - Accent6 7" xfId="153" xr:uid="{48C1330C-00C6-4D68-BB27-F2B97577A758}"/>
    <cellStyle name="20% - Accent6 8" xfId="172" xr:uid="{199E22E0-2F37-4070-91FE-D1BEC9FF9BA7}"/>
    <cellStyle name="20% - Accent6 9" xfId="191" xr:uid="{84042E7A-4035-41E3-91E2-D70F039E7DFD}"/>
    <cellStyle name="40% - Accent1" xfId="19" builtinId="31" customBuiltin="1"/>
    <cellStyle name="40% - Accent1 10" xfId="196" xr:uid="{12BC5E2C-942B-4315-8A7F-18A93791134A}"/>
    <cellStyle name="40% - Accent1 11" xfId="215" xr:uid="{633D37C7-E55E-4401-937A-3B14934B5887}"/>
    <cellStyle name="40% - Accent1 12" xfId="235" xr:uid="{6C95EB9E-341E-4793-8F17-A9171CA351D6}"/>
    <cellStyle name="40% - Accent1 13" xfId="255" xr:uid="{E6A41A14-BEA0-422D-8D2C-E36551C636F8}"/>
    <cellStyle name="40% - Accent1 2" xfId="44" xr:uid="{B857DC9B-53C1-4C96-B04E-3E900446A33D}"/>
    <cellStyle name="40% - Accent1 3" xfId="63" xr:uid="{9B966E6D-0476-444F-B5E8-54DEA1244B7D}"/>
    <cellStyle name="40% - Accent1 4" xfId="82" xr:uid="{D5942F40-6F9A-4DC3-A6EF-4F4B030B9438}"/>
    <cellStyle name="40% - Accent1 5" xfId="101" xr:uid="{2512704B-A95B-4A0F-9557-77BC5F6C7697}"/>
    <cellStyle name="40% - Accent1 6" xfId="120" xr:uid="{79F30C5D-BA19-4C7B-BF2F-5C8CE78E95A4}"/>
    <cellStyle name="40% - Accent1 7" xfId="139" xr:uid="{8CB9F0F4-E400-4DA2-BDB3-F5BD0FD532BB}"/>
    <cellStyle name="40% - Accent1 8" xfId="158" xr:uid="{22396EFD-763E-4827-859C-839EE3288631}"/>
    <cellStyle name="40% - Accent1 9" xfId="177" xr:uid="{254899B5-13BF-4457-9FAF-7411A920C0B7}"/>
    <cellStyle name="40% - Accent2" xfId="23" builtinId="35" customBuiltin="1"/>
    <cellStyle name="40% - Accent2 10" xfId="199" xr:uid="{E503ED22-BAEB-4AEC-8F83-D1CCF2EA36AD}"/>
    <cellStyle name="40% - Accent2 11" xfId="218" xr:uid="{934F0F36-1E9E-4F3F-BCB8-C683CF9A2963}"/>
    <cellStyle name="40% - Accent2 12" xfId="238" xr:uid="{24DDB8CA-527B-4E9E-B196-824B60E60C84}"/>
    <cellStyle name="40% - Accent2 13" xfId="258" xr:uid="{CCA97A15-7892-4B2C-BDEA-49BF417AD9CC}"/>
    <cellStyle name="40% - Accent2 2" xfId="47" xr:uid="{496A4462-4769-4A4B-A654-976E626DC4F4}"/>
    <cellStyle name="40% - Accent2 3" xfId="66" xr:uid="{06B0F578-9A86-4A3F-9A47-BDF9AB4E25ED}"/>
    <cellStyle name="40% - Accent2 4" xfId="85" xr:uid="{99EBB138-0768-47BB-9ED9-FB5FD1E9DC26}"/>
    <cellStyle name="40% - Accent2 5" xfId="104" xr:uid="{1EC442D5-815A-49D5-B23C-4B56AA969E61}"/>
    <cellStyle name="40% - Accent2 6" xfId="123" xr:uid="{812923E9-9B9B-454A-8BE9-7AB4081A831F}"/>
    <cellStyle name="40% - Accent2 7" xfId="142" xr:uid="{E3E2CAF3-1A6B-4640-8861-02337B28E487}"/>
    <cellStyle name="40% - Accent2 8" xfId="161" xr:uid="{81FB9954-93D5-4490-9BBB-22EDBB6F4898}"/>
    <cellStyle name="40% - Accent2 9" xfId="180" xr:uid="{D927A616-AF9C-4295-8316-2DA4DF4B9D2A}"/>
    <cellStyle name="40% - Accent3" xfId="27" builtinId="39" customBuiltin="1"/>
    <cellStyle name="40% - Accent3 10" xfId="202" xr:uid="{66BB7AE7-113F-4A35-AB6C-E888E76F0644}"/>
    <cellStyle name="40% - Accent3 11" xfId="221" xr:uid="{F5C2275C-BC89-4110-90D9-6DA72532B7D9}"/>
    <cellStyle name="40% - Accent3 12" xfId="241" xr:uid="{3C8AB714-D0D0-4ED7-883A-D0D194FD5978}"/>
    <cellStyle name="40% - Accent3 13" xfId="261" xr:uid="{B61D23B9-B397-4C0F-89BA-CDB699C6A76C}"/>
    <cellStyle name="40% - Accent3 2" xfId="50" xr:uid="{CFD98BFD-B1B0-4D5F-A470-2A1A328E81B8}"/>
    <cellStyle name="40% - Accent3 3" xfId="69" xr:uid="{BD2519A5-84A1-4F73-BEE3-4B78DC309E35}"/>
    <cellStyle name="40% - Accent3 4" xfId="88" xr:uid="{D1B6046D-2F68-4C80-BF98-F415DE7F7DA9}"/>
    <cellStyle name="40% - Accent3 5" xfId="107" xr:uid="{913936DC-5BA5-42C7-BA97-AB6D7328472A}"/>
    <cellStyle name="40% - Accent3 6" xfId="126" xr:uid="{67424764-E426-455A-B8D4-0D791881D213}"/>
    <cellStyle name="40% - Accent3 7" xfId="145" xr:uid="{86DF7F61-6D69-4D4A-95A8-A897EC98C376}"/>
    <cellStyle name="40% - Accent3 8" xfId="164" xr:uid="{D120FF3E-44B3-43AD-BE93-5C81C00FD381}"/>
    <cellStyle name="40% - Accent3 9" xfId="183" xr:uid="{9F1F7FCE-F94A-461B-9F4F-BF453B4FF47D}"/>
    <cellStyle name="40% - Accent4" xfId="31" builtinId="43" customBuiltin="1"/>
    <cellStyle name="40% - Accent4 10" xfId="205" xr:uid="{FFFC6061-4978-4524-AC31-62C3C114DDFE}"/>
    <cellStyle name="40% - Accent4 11" xfId="224" xr:uid="{92D0436D-D95E-46BB-A843-7EAE47CC7BA1}"/>
    <cellStyle name="40% - Accent4 12" xfId="244" xr:uid="{E02A539B-D82E-4A65-90BF-53C603D37DDA}"/>
    <cellStyle name="40% - Accent4 13" xfId="264" xr:uid="{83B2574D-B1EB-44E3-844B-37549625BA71}"/>
    <cellStyle name="40% - Accent4 2" xfId="53" xr:uid="{777FCADE-BCD4-484E-AFFC-C4BA9BD28A81}"/>
    <cellStyle name="40% - Accent4 3" xfId="72" xr:uid="{F9C21D22-7CE2-4B07-9B2F-9BEC6D1C68B0}"/>
    <cellStyle name="40% - Accent4 4" xfId="91" xr:uid="{6E51F1C5-5A93-4776-AF70-9971041B4696}"/>
    <cellStyle name="40% - Accent4 5" xfId="110" xr:uid="{639F7055-E8CC-446A-A8A1-93356D019ACF}"/>
    <cellStyle name="40% - Accent4 6" xfId="129" xr:uid="{08F600A6-B70D-42E0-82F2-973E667BF7C6}"/>
    <cellStyle name="40% - Accent4 7" xfId="148" xr:uid="{B4FB92CC-F0A0-4943-A8C6-CB89E03B79CA}"/>
    <cellStyle name="40% - Accent4 8" xfId="167" xr:uid="{89D22D20-ABE7-48C3-A791-B0D9830BE59A}"/>
    <cellStyle name="40% - Accent4 9" xfId="186" xr:uid="{0755F1E9-4545-4191-9C6E-6E6551286888}"/>
    <cellStyle name="40% - Accent5" xfId="35" builtinId="47" customBuiltin="1"/>
    <cellStyle name="40% - Accent5 10" xfId="208" xr:uid="{A04F01F6-F48C-4FC3-8858-61661454A6D3}"/>
    <cellStyle name="40% - Accent5 11" xfId="227" xr:uid="{0692FF9D-DB1B-423C-A926-F14B73F2C5EF}"/>
    <cellStyle name="40% - Accent5 12" xfId="247" xr:uid="{78203113-D10E-49EA-A925-F70A8D015C7E}"/>
    <cellStyle name="40% - Accent5 13" xfId="267" xr:uid="{F0C201CA-35CB-4D4B-9CE5-18DAC483064C}"/>
    <cellStyle name="40% - Accent5 2" xfId="56" xr:uid="{061E185F-080D-4514-A606-A196EFF3796E}"/>
    <cellStyle name="40% - Accent5 3" xfId="75" xr:uid="{EE38764C-BA49-450A-B47D-9CE1A4BC0463}"/>
    <cellStyle name="40% - Accent5 4" xfId="94" xr:uid="{4EDDE903-C895-4033-BC41-FE5919C9729B}"/>
    <cellStyle name="40% - Accent5 5" xfId="113" xr:uid="{9A1A5C97-8B20-43A9-929F-737B3A1ECA33}"/>
    <cellStyle name="40% - Accent5 6" xfId="132" xr:uid="{5E4AEBE6-DB5B-4F26-B65B-9E672ACE1618}"/>
    <cellStyle name="40% - Accent5 7" xfId="151" xr:uid="{5A9CC8BC-D863-4C16-830B-7D44B3FBFF90}"/>
    <cellStyle name="40% - Accent5 8" xfId="170" xr:uid="{F35C9736-D83F-40C7-93EF-322157D6F96F}"/>
    <cellStyle name="40% - Accent5 9" xfId="189" xr:uid="{1FAFF194-B51B-4C78-A7E3-BB9D1DCAFD31}"/>
    <cellStyle name="40% - Accent6" xfId="39" builtinId="51" customBuiltin="1"/>
    <cellStyle name="40% - Accent6 10" xfId="211" xr:uid="{499D7B44-764F-4656-892C-1F91F8E42DDF}"/>
    <cellStyle name="40% - Accent6 11" xfId="230" xr:uid="{6A34B81F-F130-49C1-A7B0-96D5B0D8183B}"/>
    <cellStyle name="40% - Accent6 12" xfId="250" xr:uid="{D7B62368-0B20-4042-A221-B894D18D8997}"/>
    <cellStyle name="40% - Accent6 13" xfId="270" xr:uid="{CED9FD47-F18F-47D3-B685-EAD4CFE4C0BA}"/>
    <cellStyle name="40% - Accent6 2" xfId="59" xr:uid="{6EBD4BF8-B192-4734-A82D-1A1693154F76}"/>
    <cellStyle name="40% - Accent6 3" xfId="78" xr:uid="{AA1BD2B9-80D5-43AE-B0A2-7AC7C2227DFD}"/>
    <cellStyle name="40% - Accent6 4" xfId="97" xr:uid="{D397EF79-716B-4763-8668-3F1C5CB14CCC}"/>
    <cellStyle name="40% - Accent6 5" xfId="116" xr:uid="{7A5C8147-6E99-44A6-8564-4A039944CEEC}"/>
    <cellStyle name="40% - Accent6 6" xfId="135" xr:uid="{4ABDC289-F692-4D87-A1D0-8D26CF80EA40}"/>
    <cellStyle name="40% - Accent6 7" xfId="154" xr:uid="{319BC1E6-8C62-4D88-A394-45B8BCE9FEFD}"/>
    <cellStyle name="40% - Accent6 8" xfId="173" xr:uid="{7980CE4B-D567-4379-AC31-838EA19F9A58}"/>
    <cellStyle name="40% - Accent6 9" xfId="192" xr:uid="{FA2CAE71-2DE0-4F2F-B6A8-F3F74F9866A1}"/>
    <cellStyle name="60% - Accent1" xfId="20" builtinId="32" customBuiltin="1"/>
    <cellStyle name="60% - Accent1 10" xfId="197" xr:uid="{E736AA7F-5153-4480-B2F5-7875FD068485}"/>
    <cellStyle name="60% - Accent1 11" xfId="216" xr:uid="{C9B2F480-EE1C-41A1-A2B8-9A83D599CD7B}"/>
    <cellStyle name="60% - Accent1 12" xfId="236" xr:uid="{0A6D9B49-C121-4034-8C02-E3EFE07E7241}"/>
    <cellStyle name="60% - Accent1 13" xfId="256" xr:uid="{4CABEB9F-2133-4513-93AD-8BA8CD5D25AD}"/>
    <cellStyle name="60% - Accent1 2" xfId="45" xr:uid="{D7E8D458-2AA3-42D2-A991-543CA373E366}"/>
    <cellStyle name="60% - Accent1 3" xfId="64" xr:uid="{AD701787-C31C-4BCB-B79C-64ED4B5F9EC4}"/>
    <cellStyle name="60% - Accent1 4" xfId="83" xr:uid="{DA54A6BE-46F9-4497-94FB-CA10BDE3BF12}"/>
    <cellStyle name="60% - Accent1 5" xfId="102" xr:uid="{27AC4C24-DA81-438C-9890-6CEDAD298BAF}"/>
    <cellStyle name="60% - Accent1 6" xfId="121" xr:uid="{4FF71B63-409E-4C1C-A98B-134143E4DD8A}"/>
    <cellStyle name="60% - Accent1 7" xfId="140" xr:uid="{86C7A046-58D3-4C91-9BBF-C86B32BF3E22}"/>
    <cellStyle name="60% - Accent1 8" xfId="159" xr:uid="{2BA8F7EC-C392-4798-89B8-9A6C5BE03244}"/>
    <cellStyle name="60% - Accent1 9" xfId="178" xr:uid="{66F17281-C497-4F6C-B457-2305AE11A848}"/>
    <cellStyle name="60% - Accent2" xfId="24" builtinId="36" customBuiltin="1"/>
    <cellStyle name="60% - Accent2 10" xfId="200" xr:uid="{90D9A417-4396-405E-9A77-882CD086DFD7}"/>
    <cellStyle name="60% - Accent2 11" xfId="219" xr:uid="{D28A8866-4081-44F6-9C05-DD8B1C973BCB}"/>
    <cellStyle name="60% - Accent2 12" xfId="239" xr:uid="{A5FA21C5-7E75-4566-AABC-9E1137502340}"/>
    <cellStyle name="60% - Accent2 13" xfId="259" xr:uid="{D7CB9812-010A-4559-B545-825464E7260C}"/>
    <cellStyle name="60% - Accent2 2" xfId="48" xr:uid="{B0FE292F-162E-4E34-B150-E9C0A5E4D76F}"/>
    <cellStyle name="60% - Accent2 3" xfId="67" xr:uid="{CA708A92-C09D-4D19-A97B-16F4DA29318B}"/>
    <cellStyle name="60% - Accent2 4" xfId="86" xr:uid="{096396F9-AEF8-411F-8812-58AD47B4C690}"/>
    <cellStyle name="60% - Accent2 5" xfId="105" xr:uid="{A7B40011-9690-45D8-A5A5-6D0992BF9529}"/>
    <cellStyle name="60% - Accent2 6" xfId="124" xr:uid="{1AA40270-24BF-4DF4-9CE0-BEE57C44A34A}"/>
    <cellStyle name="60% - Accent2 7" xfId="143" xr:uid="{9BA7C2A5-8D39-45B7-B876-DC7AFFAE001D}"/>
    <cellStyle name="60% - Accent2 8" xfId="162" xr:uid="{F66DF13A-215B-4FB3-A918-0F8CD3DCB7FA}"/>
    <cellStyle name="60% - Accent2 9" xfId="181" xr:uid="{A521FCDD-66D1-4B31-B4B1-A9E9ECB9C0D2}"/>
    <cellStyle name="60% - Accent3" xfId="28" builtinId="40" customBuiltin="1"/>
    <cellStyle name="60% - Accent3 10" xfId="203" xr:uid="{5923567C-10B7-4446-9BD2-EDBC26837410}"/>
    <cellStyle name="60% - Accent3 11" xfId="222" xr:uid="{7675F855-6258-41AD-87D9-76B27E176335}"/>
    <cellStyle name="60% - Accent3 12" xfId="242" xr:uid="{BE675CB1-4A2A-4EB3-8766-C640B845F524}"/>
    <cellStyle name="60% - Accent3 13" xfId="262" xr:uid="{A94B5316-A5B3-4668-BE1F-CECBCFECFF62}"/>
    <cellStyle name="60% - Accent3 2" xfId="51" xr:uid="{1C0E27B6-290C-4A17-ABF4-2F70E0EB74C4}"/>
    <cellStyle name="60% - Accent3 3" xfId="70" xr:uid="{94E294CC-5008-4D56-BAD0-0BA09761C295}"/>
    <cellStyle name="60% - Accent3 4" xfId="89" xr:uid="{FD06511E-106B-442B-AE1B-4F19697FA4E1}"/>
    <cellStyle name="60% - Accent3 5" xfId="108" xr:uid="{D5A86952-5C42-4163-A541-BA76D7B46EF1}"/>
    <cellStyle name="60% - Accent3 6" xfId="127" xr:uid="{05379F9B-CA7B-4007-8588-D44DE6233314}"/>
    <cellStyle name="60% - Accent3 7" xfId="146" xr:uid="{EAB1DEB3-9B94-4A6D-9B8A-C56CEE482917}"/>
    <cellStyle name="60% - Accent3 8" xfId="165" xr:uid="{42316CB1-8443-4F46-970D-422F123E00D6}"/>
    <cellStyle name="60% - Accent3 9" xfId="184" xr:uid="{D2395FBC-7108-46C1-9EAC-D752BB3B0A4F}"/>
    <cellStyle name="60% - Accent4" xfId="32" builtinId="44" customBuiltin="1"/>
    <cellStyle name="60% - Accent4 10" xfId="206" xr:uid="{DE0DC05B-2AE6-4FB8-A2C8-281728B829CB}"/>
    <cellStyle name="60% - Accent4 11" xfId="225" xr:uid="{2019159C-543C-40F3-B46F-F56A83FDFBCB}"/>
    <cellStyle name="60% - Accent4 12" xfId="245" xr:uid="{396AF56E-4C44-4090-BD2A-9F35E20C91B1}"/>
    <cellStyle name="60% - Accent4 13" xfId="265" xr:uid="{E090EEE4-2BD1-4DE6-AD99-3286F07B3ADE}"/>
    <cellStyle name="60% - Accent4 2" xfId="54" xr:uid="{8B672446-A07D-42A8-9769-30948CB57521}"/>
    <cellStyle name="60% - Accent4 3" xfId="73" xr:uid="{7127FFED-0619-47E5-B421-1B19B319066E}"/>
    <cellStyle name="60% - Accent4 4" xfId="92" xr:uid="{120D2EA3-3CD6-44E1-B15F-8E2C85B5DD5B}"/>
    <cellStyle name="60% - Accent4 5" xfId="111" xr:uid="{00503E76-8824-4E45-B227-A8404D6ECD82}"/>
    <cellStyle name="60% - Accent4 6" xfId="130" xr:uid="{903CFEA4-D05F-4CC4-82C4-3F09E9E02C62}"/>
    <cellStyle name="60% - Accent4 7" xfId="149" xr:uid="{ACAFEA09-F754-4D72-912E-0B77147B5479}"/>
    <cellStyle name="60% - Accent4 8" xfId="168" xr:uid="{CD74F2ED-D40D-430C-9CCE-27F693E7AAE8}"/>
    <cellStyle name="60% - Accent4 9" xfId="187" xr:uid="{094196E5-2A1B-4D56-A794-F682ECFDAEEB}"/>
    <cellStyle name="60% - Accent5" xfId="36" builtinId="48" customBuiltin="1"/>
    <cellStyle name="60% - Accent5 10" xfId="209" xr:uid="{453844D3-96E1-4677-9F24-19CA42D2A588}"/>
    <cellStyle name="60% - Accent5 11" xfId="228" xr:uid="{9DD3679A-D367-40FC-AA21-C1AD6B3EBC0B}"/>
    <cellStyle name="60% - Accent5 12" xfId="248" xr:uid="{EE5B3B7B-87F8-423D-B633-E41FE6C43201}"/>
    <cellStyle name="60% - Accent5 13" xfId="268" xr:uid="{C5A562F9-8F2E-44AC-ACFE-7CCF21E37220}"/>
    <cellStyle name="60% - Accent5 2" xfId="57" xr:uid="{EC2B52AE-2D8A-4E33-8E9D-3228AC36A9F9}"/>
    <cellStyle name="60% - Accent5 3" xfId="76" xr:uid="{91285886-AFB9-4B79-B721-5964ECA1CDB5}"/>
    <cellStyle name="60% - Accent5 4" xfId="95" xr:uid="{73F09F98-2292-425B-9E22-8FF39878D6B5}"/>
    <cellStyle name="60% - Accent5 5" xfId="114" xr:uid="{BBA1BADD-52B5-4F06-A49E-0CD52EA4BE6A}"/>
    <cellStyle name="60% - Accent5 6" xfId="133" xr:uid="{AAC07F3F-049A-4333-B4B5-D5E4ACCE410B}"/>
    <cellStyle name="60% - Accent5 7" xfId="152" xr:uid="{97C67100-6639-41D9-876F-5AE0CC181443}"/>
    <cellStyle name="60% - Accent5 8" xfId="171" xr:uid="{74F32514-B00A-4DC8-BCF6-63BD62B002BD}"/>
    <cellStyle name="60% - Accent5 9" xfId="190" xr:uid="{708A13F4-4D5A-48F8-89D1-4A93421E9D93}"/>
    <cellStyle name="60% - Accent6" xfId="40" builtinId="52" customBuiltin="1"/>
    <cellStyle name="60% - Accent6 10" xfId="212" xr:uid="{B324A4DB-2DE2-4832-A5AD-21F37F0D1FF5}"/>
    <cellStyle name="60% - Accent6 11" xfId="231" xr:uid="{13A1D74A-A173-4302-96DA-1667F27A976D}"/>
    <cellStyle name="60% - Accent6 12" xfId="251" xr:uid="{23A6B78A-93CC-4D98-965E-9A4B203CB7CE}"/>
    <cellStyle name="60% - Accent6 13" xfId="271" xr:uid="{D8517F87-6067-40FE-AED9-DE5117EED191}"/>
    <cellStyle name="60% - Accent6 2" xfId="60" xr:uid="{B2E40735-E79E-449F-B5C7-A461D068514A}"/>
    <cellStyle name="60% - Accent6 3" xfId="79" xr:uid="{921A988D-E2DC-462D-BB4B-BC84342A9785}"/>
    <cellStyle name="60% - Accent6 4" xfId="98" xr:uid="{CDF93281-3CB2-444E-814A-5C3867812389}"/>
    <cellStyle name="60% - Accent6 5" xfId="117" xr:uid="{C98E6399-6D29-48CE-A2AC-B658CE853F43}"/>
    <cellStyle name="60% - Accent6 6" xfId="136" xr:uid="{CF68EF52-9652-496C-A380-914688BA9469}"/>
    <cellStyle name="60% - Accent6 7" xfId="155" xr:uid="{113BF33F-5999-4ECF-9378-0D587FB3F0E8}"/>
    <cellStyle name="60% - Accent6 8" xfId="174" xr:uid="{13AB5694-DBA9-4FBE-9BC5-BEFB4FD1A207}"/>
    <cellStyle name="60% - Accent6 9" xfId="193" xr:uid="{69D8FD50-14A0-4BD5-8373-0FDF22F721DF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252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232" xr:uid="{8DEA8D02-DDCA-46AF-AABF-5183F9BDE55E}"/>
    <cellStyle name="Note 10" xfId="175" xr:uid="{A777FB22-8B1D-4512-8A8B-0514D29DD30A}"/>
    <cellStyle name="Note 11" xfId="194" xr:uid="{7C9D7F3C-1B99-46CE-879A-C530EB925918}"/>
    <cellStyle name="Note 12" xfId="213" xr:uid="{86CFA659-AEAD-465A-90A7-FE883A2AD22E}"/>
    <cellStyle name="Note 13" xfId="233" xr:uid="{BB23CBCD-01C8-4B61-989B-110B8A8A8457}"/>
    <cellStyle name="Note 14" xfId="253" xr:uid="{517D172B-D12D-406D-A454-5955A848E2CF}"/>
    <cellStyle name="Note 2" xfId="41" xr:uid="{00000000-0005-0000-0000-000026000000}"/>
    <cellStyle name="Note 3" xfId="42" xr:uid="{1941B47D-C653-4AB7-85A4-53F1D5137A46}"/>
    <cellStyle name="Note 4" xfId="61" xr:uid="{BAA92678-EE5C-4C3F-965D-810CAA23D72F}"/>
    <cellStyle name="Note 5" xfId="80" xr:uid="{055CEB1F-419F-4CE4-981F-9D4DC267885D}"/>
    <cellStyle name="Note 6" xfId="99" xr:uid="{AB71F3D3-DA3D-4347-8404-D81DA3F7A2F7}"/>
    <cellStyle name="Note 7" xfId="118" xr:uid="{95390FFC-C6C9-44FD-BC89-C4AE3DDB92CC}"/>
    <cellStyle name="Note 8" xfId="137" xr:uid="{8819026C-A5B3-455E-9E73-AD3DF31098FD}"/>
    <cellStyle name="Note 9" xfId="156" xr:uid="{92B52BB0-C62C-436E-ADD0-44947AC03B4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34925</xdr:rowOff>
    </xdr:from>
    <xdr:to>
      <xdr:col>6</xdr:col>
      <xdr:colOff>1073150</xdr:colOff>
      <xdr:row>2</xdr:row>
      <xdr:rowOff>6350</xdr:rowOff>
    </xdr:to>
    <xdr:pic>
      <xdr:nvPicPr>
        <xdr:cNvPr id="1087" name="Picture 2" descr="edtec logo for spreadsheet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6450" y="34925"/>
          <a:ext cx="106426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7"/>
  <sheetViews>
    <sheetView tabSelected="1" view="pageBreakPreview" zoomScaleNormal="100" zoomScaleSheetLayoutView="100" workbookViewId="0">
      <selection activeCell="A4" sqref="A4:G4"/>
    </sheetView>
  </sheetViews>
  <sheetFormatPr defaultColWidth="9.28515625" defaultRowHeight="15" x14ac:dyDescent="0.25"/>
  <cols>
    <col min="1" max="1" width="19.7109375" style="3" customWidth="1"/>
    <col min="2" max="2" width="21.28515625" style="3" customWidth="1"/>
    <col min="3" max="3" width="36.28515625" style="4" customWidth="1"/>
    <col min="4" max="4" width="18.42578125" style="2" customWidth="1"/>
    <col min="5" max="5" width="69.42578125" style="2" customWidth="1"/>
    <col min="6" max="6" width="10.28515625" style="2" customWidth="1"/>
    <col min="7" max="7" width="20.140625" style="13" customWidth="1"/>
    <col min="8" max="8" width="9.28515625" style="2"/>
    <col min="9" max="9" width="15.140625" style="2" bestFit="1" customWidth="1"/>
    <col min="10" max="16384" width="9.28515625" style="2"/>
  </cols>
  <sheetData>
    <row r="1" spans="1:7" ht="17.399999999999999" x14ac:dyDescent="0.3">
      <c r="A1" s="24" t="s">
        <v>0</v>
      </c>
      <c r="B1" s="24"/>
      <c r="C1" s="24"/>
      <c r="D1" s="24"/>
      <c r="E1" s="24"/>
      <c r="F1" s="24"/>
      <c r="G1" s="24"/>
    </row>
    <row r="2" spans="1:7" ht="17.399999999999999" x14ac:dyDescent="0.3">
      <c r="A2" s="22" t="s">
        <v>1</v>
      </c>
      <c r="B2" s="24" t="s">
        <v>232</v>
      </c>
      <c r="C2" s="24"/>
      <c r="D2" s="24"/>
      <c r="E2" s="24"/>
      <c r="F2" s="24"/>
      <c r="G2" s="24"/>
    </row>
    <row r="3" spans="1:7" ht="17.399999999999999" x14ac:dyDescent="0.3">
      <c r="A3" s="22" t="s">
        <v>2</v>
      </c>
      <c r="B3" s="26" t="s">
        <v>233</v>
      </c>
      <c r="C3" s="26"/>
      <c r="D3" s="26"/>
      <c r="E3" s="26"/>
      <c r="F3" s="26"/>
      <c r="G3" s="26"/>
    </row>
    <row r="4" spans="1:7" ht="17.399999999999999" x14ac:dyDescent="0.3">
      <c r="A4" s="24"/>
      <c r="B4" s="24"/>
      <c r="C4" s="24"/>
      <c r="D4" s="24"/>
      <c r="E4" s="24"/>
      <c r="F4" s="24"/>
      <c r="G4" s="24"/>
    </row>
    <row r="5" spans="1:7" ht="17.399999999999999" x14ac:dyDescent="0.3">
      <c r="A5" s="24"/>
      <c r="B5" s="24"/>
      <c r="C5" s="25"/>
      <c r="D5" s="25"/>
      <c r="E5" s="25"/>
      <c r="F5" s="25"/>
      <c r="G5" s="25"/>
    </row>
    <row r="6" spans="1:7" ht="15.6" x14ac:dyDescent="0.3">
      <c r="A6" s="6"/>
      <c r="B6" s="6"/>
      <c r="E6" s="23" t="s">
        <v>3</v>
      </c>
      <c r="F6" s="23"/>
      <c r="G6" s="12">
        <f>SUMIF(A10:A10000, "Check", G10:G10000)</f>
        <v>141873.32999999999</v>
      </c>
    </row>
    <row r="7" spans="1:7" ht="15.6" x14ac:dyDescent="0.3">
      <c r="A7" s="6"/>
      <c r="B7" s="6"/>
      <c r="E7" s="23" t="s">
        <v>4</v>
      </c>
      <c r="F7" s="23"/>
      <c r="G7" s="12">
        <f>SUMIF(A10:A10000, "Credit Card", G10:G10000)</f>
        <v>9380.67</v>
      </c>
    </row>
    <row r="8" spans="1:7" ht="15.6" thickBot="1" x14ac:dyDescent="0.3"/>
    <row r="9" spans="1:7" s="5" customFormat="1" ht="31.8" thickBot="1" x14ac:dyDescent="0.3">
      <c r="A9" s="16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 t="s">
        <v>11</v>
      </c>
    </row>
    <row r="10" spans="1:7" x14ac:dyDescent="0.25">
      <c r="A10" s="19" t="str">
        <f>IF(ISBLANK('paste raw data here'!I2),"",IF(OR('paste raw data here'!I2="Check",'paste raw data here'!I2="Bill Payment"),"Check",'paste raw data here'!I2))</f>
        <v>Check</v>
      </c>
      <c r="B10" s="19" t="str">
        <f>IF('paste raw data here'!I2="","",IF(OR('paste raw data here'!I2="Check",'paste raw data here'!I2="Bill Payment"),'paste raw data here'!D2,'paste raw data here'!K2))</f>
        <v>52166</v>
      </c>
      <c r="C10" s="19" t="str">
        <f>IF(ISBLANK('paste raw data here'!C2),"",'paste raw data here'!C2)</f>
        <v>Folger Graphics Inc.</v>
      </c>
      <c r="D10" s="20">
        <f>IF(ISBLANK('paste raw data here'!E2),"",'paste raw data here'!E2)</f>
        <v>44936</v>
      </c>
      <c r="E10" s="19" t="str">
        <f>IF(AND(ISBLANK('paste raw data here'!F2),ISBLANK('paste raw data here'!G2)),"",SUBSTITUTE(SUBSTITUTE(SUBSTITUTE('paste raw data here'!F2&amp;'paste raw data here'!G2,"&lt;br&gt;Bill #","&lt;br&gt;Bill #Bill #"),"&lt;br&gt;Bill #",CHAR(10)),"&lt;br&gt;"," "))</f>
        <v>Bill #133981--Postcards</v>
      </c>
      <c r="F10" s="19" t="str">
        <f>IF(ISBLANK('paste raw data here'!J2),"",'paste raw data here'!J2)</f>
        <v/>
      </c>
      <c r="G10" s="21">
        <f>IF(ISBLANK('paste raw data here'!H2),"",'paste raw data here'!H2)</f>
        <v>3229.58</v>
      </c>
    </row>
    <row r="11" spans="1:7" ht="45" x14ac:dyDescent="0.25">
      <c r="A11" s="19" t="str">
        <f>IF(ISBLANK('paste raw data here'!I3),"",IF(OR('paste raw data here'!I3="Check",'paste raw data here'!I3="Bill Payment"),"Check",'paste raw data here'!I3))</f>
        <v>Check</v>
      </c>
      <c r="B11" s="19" t="str">
        <f>IF('paste raw data here'!I3="","",IF(OR('paste raw data here'!I3="Check",'paste raw data here'!I3="Bill Payment"),'paste raw data here'!D3,'paste raw data here'!K3))</f>
        <v>52167</v>
      </c>
      <c r="C11" s="19" t="str">
        <f>IF(ISBLANK('paste raw data here'!C3),"",'paste raw data here'!C3)</f>
        <v>eCapital Commercial Finance Corp</v>
      </c>
      <c r="D11" s="20">
        <f>IF(ISBLANK('paste raw data here'!E3),"",'paste raw data here'!E3)</f>
        <v>44944</v>
      </c>
      <c r="E11" s="19" t="str">
        <f>IF(AND(ISBLANK('paste raw data here'!F3),ISBLANK('paste raw data here'!G3)),"",SUBSTITUTE(SUBSTITUTE(SUBSTITUTE('paste raw data here'!F3&amp;'paste raw data here'!G3,"&lt;br&gt;Bill #","&lt;br&gt;Bill #Bill #"),"&lt;br&gt;Bill #",CHAR(10)),"&lt;br&gt;"," "))</f>
        <v>Bill #SAS1466-01--Supplemental Academic Support
Bill #SAS1466-02--Supplemental Academic Support
Bill #SAS1466-03--Supplemental Academic Support</v>
      </c>
      <c r="F11" s="19" t="str">
        <f>IF(ISBLANK('paste raw data here'!J3),"",'paste raw data here'!J3)</f>
        <v/>
      </c>
      <c r="G11" s="21">
        <f>IF(ISBLANK('paste raw data here'!H3),"",'paste raw data here'!H3)</f>
        <v>5052</v>
      </c>
    </row>
    <row r="12" spans="1:7" ht="30" x14ac:dyDescent="0.25">
      <c r="A12" s="19" t="str">
        <f>IF(ISBLANK('paste raw data here'!I4),"",IF(OR('paste raw data here'!I4="Check",'paste raw data here'!I4="Bill Payment"),"Check",'paste raw data here'!I4))</f>
        <v>Check</v>
      </c>
      <c r="B12" s="19" t="str">
        <f>IF('paste raw data here'!I4="","",IF(OR('paste raw data here'!I4="Check",'paste raw data here'!I4="Bill Payment"),'paste raw data here'!D4,'paste raw data here'!K4))</f>
        <v>52168</v>
      </c>
      <c r="C12" s="19" t="str">
        <f>IF(ISBLANK('paste raw data here'!C4),"",'paste raw data here'!C4)</f>
        <v>Alameda County Office of Education</v>
      </c>
      <c r="D12" s="20">
        <f>IF(ISBLANK('paste raw data here'!E4),"",'paste raw data here'!E4)</f>
        <v>44949</v>
      </c>
      <c r="E12" s="19" t="str">
        <f>IF(AND(ISBLANK('paste raw data here'!F4),ISBLANK('paste raw data here'!G4)),"",SUBSTITUTE(SUBSTITUTE(SUBSTITUTE('paste raw data here'!F4&amp;'paste raw data here'!G4,"&lt;br&gt;Bill #","&lt;br&gt;Bill #Bill #"),"&lt;br&gt;Bill #",CHAR(10)),"&lt;br&gt;"," "))</f>
        <v>Bill #INV23-00226--2nd Qtr STRS Processing Fee FY22-23</v>
      </c>
      <c r="F12" s="19" t="str">
        <f>IF(ISBLANK('paste raw data here'!J4),"",'paste raw data here'!J4)</f>
        <v/>
      </c>
      <c r="G12" s="21">
        <f>IF(ISBLANK('paste raw data here'!H4),"",'paste raw data here'!H4)</f>
        <v>354</v>
      </c>
    </row>
    <row r="13" spans="1:7" ht="30" x14ac:dyDescent="0.25">
      <c r="A13" s="19" t="str">
        <f>IF(ISBLANK('paste raw data here'!I5),"",IF(OR('paste raw data here'!I5="Check",'paste raw data here'!I5="Bill Payment"),"Check",'paste raw data here'!I5))</f>
        <v>Check</v>
      </c>
      <c r="B13" s="19" t="str">
        <f>IF('paste raw data here'!I5="","",IF(OR('paste raw data here'!I5="Check",'paste raw data here'!I5="Bill Payment"),'paste raw data here'!D5,'paste raw data here'!K5))</f>
        <v>52169</v>
      </c>
      <c r="C13" s="19" t="str">
        <f>IF(ISBLANK('paste raw data here'!C5),"",'paste raw data here'!C5)</f>
        <v>AT&amp;T</v>
      </c>
      <c r="D13" s="20">
        <f>IF(ISBLANK('paste raw data here'!E5),"",'paste raw data here'!E5)</f>
        <v>44949</v>
      </c>
      <c r="E13" s="19" t="str">
        <f>IF(AND(ISBLANK('paste raw data here'!F5),ISBLANK('paste raw data here'!G5)),"",SUBSTITUTE(SUBSTITUTE(SUBSTITUTE('paste raw data here'!F5&amp;'paste raw data here'!G5,"&lt;br&gt;Bill #","&lt;br&gt;Bill #Bill #"),"&lt;br&gt;Bill #",CHAR(10)),"&lt;br&gt;"," "))</f>
        <v>Bill #287256593388X01122023--Cell Phone Svc: 01/05 - 02/04/23</v>
      </c>
      <c r="F13" s="19" t="str">
        <f>IF(ISBLANK('paste raw data here'!J5),"",'paste raw data here'!J5)</f>
        <v/>
      </c>
      <c r="G13" s="21">
        <f>IF(ISBLANK('paste raw data here'!H5),"",'paste raw data here'!H5)</f>
        <v>36.89</v>
      </c>
    </row>
    <row r="14" spans="1:7" ht="30" x14ac:dyDescent="0.25">
      <c r="A14" s="19" t="str">
        <f>IF(ISBLANK('paste raw data here'!I6),"",IF(OR('paste raw data here'!I6="Check",'paste raw data here'!I6="Bill Payment"),"Check",'paste raw data here'!I6))</f>
        <v>Check</v>
      </c>
      <c r="B14" s="19" t="str">
        <f>IF('paste raw data here'!I6="","",IF(OR('paste raw data here'!I6="Check",'paste raw data here'!I6="Bill Payment"),'paste raw data here'!D6,'paste raw data here'!K6))</f>
        <v>52170</v>
      </c>
      <c r="C14" s="19" t="str">
        <f>IF(ISBLANK('paste raw data here'!C6),"",'paste raw data here'!C6)</f>
        <v>Brady Industries</v>
      </c>
      <c r="D14" s="20">
        <f>IF(ISBLANK('paste raw data here'!E6),"",'paste raw data here'!E6)</f>
        <v>44949</v>
      </c>
      <c r="E14" s="19" t="str">
        <f>IF(AND(ISBLANK('paste raw data here'!F6),ISBLANK('paste raw data here'!G6)),"",SUBSTITUTE(SUBSTITUTE(SUBSTITUTE('paste raw data here'!F6&amp;'paste raw data here'!G6,"&lt;br&gt;Bill #","&lt;br&gt;Bill #Bill #"),"&lt;br&gt;Bill #",CHAR(10)),"&lt;br&gt;"," "))</f>
        <v>Bill #7738411--Handle Dust 60" Snap on Wood Handle</v>
      </c>
      <c r="F14" s="19" t="str">
        <f>IF(ISBLANK('paste raw data here'!J6),"",'paste raw data here'!J6)</f>
        <v/>
      </c>
      <c r="G14" s="21">
        <f>IF(ISBLANK('paste raw data here'!H6),"",'paste raw data here'!H6)</f>
        <v>15.33</v>
      </c>
    </row>
    <row r="15" spans="1:7" x14ac:dyDescent="0.25">
      <c r="A15" s="19" t="str">
        <f>IF(ISBLANK('paste raw data here'!I7),"",IF(OR('paste raw data here'!I7="Check",'paste raw data here'!I7="Bill Payment"),"Check",'paste raw data here'!I7))</f>
        <v>Check</v>
      </c>
      <c r="B15" s="19" t="str">
        <f>IF('paste raw data here'!I7="","",IF(OR('paste raw data here'!I7="Check",'paste raw data here'!I7="Bill Payment"),'paste raw data here'!D7,'paste raw data here'!K7))</f>
        <v>52171</v>
      </c>
      <c r="C15" s="19" t="str">
        <f>IF(ISBLANK('paste raw data here'!C7),"",'paste raw data here'!C7)</f>
        <v>Christina Buendia</v>
      </c>
      <c r="D15" s="20">
        <f>IF(ISBLANK('paste raw data here'!E7),"",'paste raw data here'!E7)</f>
        <v>44949</v>
      </c>
      <c r="E15" s="19" t="str">
        <f>IF(AND(ISBLANK('paste raw data here'!F7),ISBLANK('paste raw data here'!G7)),"",SUBSTITUTE(SUBSTITUTE(SUBSTITUTE('paste raw data here'!F7&amp;'paste raw data here'!G7,"&lt;br&gt;Bill #","&lt;br&gt;Bill #Bill #"),"&lt;br&gt;Bill #",CHAR(10)),"&lt;br&gt;"," "))</f>
        <v>Bill #011022--Reimb: Fingerprinting</v>
      </c>
      <c r="F15" s="19" t="str">
        <f>IF(ISBLANK('paste raw data here'!J7),"",'paste raw data here'!J7)</f>
        <v/>
      </c>
      <c r="G15" s="21">
        <f>IF(ISBLANK('paste raw data here'!H7),"",'paste raw data here'!H7)</f>
        <v>94</v>
      </c>
    </row>
    <row r="16" spans="1:7" ht="30" x14ac:dyDescent="0.25">
      <c r="A16" s="19" t="str">
        <f>IF(ISBLANK('paste raw data here'!I8),"",IF(OR('paste raw data here'!I8="Check",'paste raw data here'!I8="Bill Payment"),"Check",'paste raw data here'!I8))</f>
        <v>Check</v>
      </c>
      <c r="B16" s="19" t="str">
        <f>IF('paste raw data here'!I8="","",IF(OR('paste raw data here'!I8="Check",'paste raw data here'!I8="Bill Payment"),'paste raw data here'!D8,'paste raw data here'!K8))</f>
        <v>52172</v>
      </c>
      <c r="C16" s="19" t="str">
        <f>IF(ISBLANK('paste raw data here'!C8),"",'paste raw data here'!C8)</f>
        <v>CaliforniaChoice Benefit Administrators</v>
      </c>
      <c r="D16" s="20">
        <f>IF(ISBLANK('paste raw data here'!E8),"",'paste raw data here'!E8)</f>
        <v>44949</v>
      </c>
      <c r="E16" s="19" t="str">
        <f>IF(AND(ISBLANK('paste raw data here'!F8),ISBLANK('paste raw data here'!G8)),"",SUBSTITUTE(SUBSTITUTE(SUBSTITUTE('paste raw data here'!F8&amp;'paste raw data here'!G8,"&lt;br&gt;Bill #","&lt;br&gt;Bill #Bill #"),"&lt;br&gt;Bill #",CHAR(10)),"&lt;br&gt;"," "))</f>
        <v>Bill #4128008--Health Insurance Premium - February '23 &amp; Adjustments</v>
      </c>
      <c r="F16" s="19" t="str">
        <f>IF(ISBLANK('paste raw data here'!J8),"",'paste raw data here'!J8)</f>
        <v/>
      </c>
      <c r="G16" s="21">
        <f>IF(ISBLANK('paste raw data here'!H8),"",'paste raw data here'!H8)</f>
        <v>23300.84</v>
      </c>
    </row>
    <row r="17" spans="1:7" x14ac:dyDescent="0.25">
      <c r="A17" s="19" t="str">
        <f>IF(ISBLANK('paste raw data here'!I9),"",IF(OR('paste raw data here'!I9="Check",'paste raw data here'!I9="Bill Payment"),"Check",'paste raw data here'!I9))</f>
        <v>Check</v>
      </c>
      <c r="B17" s="19" t="str">
        <f>IF('paste raw data here'!I9="","",IF(OR('paste raw data here'!I9="Check",'paste raw data here'!I9="Bill Payment"),'paste raw data here'!D9,'paste raw data here'!K9))</f>
        <v>52173</v>
      </c>
      <c r="C17" s="19" t="str">
        <f>IF(ISBLANK('paste raw data here'!C9),"",'paste raw data here'!C9)</f>
        <v>Courtney Cerefice</v>
      </c>
      <c r="D17" s="20">
        <f>IF(ISBLANK('paste raw data here'!E9),"",'paste raw data here'!E9)</f>
        <v>44949</v>
      </c>
      <c r="E17" s="19" t="str">
        <f>IF(AND(ISBLANK('paste raw data here'!F9),ISBLANK('paste raw data here'!G9)),"",SUBSTITUTE(SUBSTITUTE(SUBSTITUTE('paste raw data here'!F9&amp;'paste raw data here'!G9,"&lt;br&gt;Bill #","&lt;br&gt;Bill #Bill #"),"&lt;br&gt;Bill #",CHAR(10)),"&lt;br&gt;"," "))</f>
        <v>Bill #121922--Reimb: SPED Dept &amp;  You gifts</v>
      </c>
      <c r="F17" s="19" t="str">
        <f>IF(ISBLANK('paste raw data here'!J9),"",'paste raw data here'!J9)</f>
        <v/>
      </c>
      <c r="G17" s="21">
        <f>IF(ISBLANK('paste raw data here'!H9),"",'paste raw data here'!H9)</f>
        <v>261.82</v>
      </c>
    </row>
    <row r="18" spans="1:7" ht="60" x14ac:dyDescent="0.25">
      <c r="A18" s="19" t="str">
        <f>IF(ISBLANK('paste raw data here'!I10),"",IF(OR('paste raw data here'!I10="Check",'paste raw data here'!I10="Bill Payment"),"Check",'paste raw data here'!I10))</f>
        <v>Check</v>
      </c>
      <c r="B18" s="19" t="str">
        <f>IF('paste raw data here'!I10="","",IF(OR('paste raw data here'!I10="Check",'paste raw data here'!I10="Bill Payment"),'paste raw data here'!D10,'paste raw data here'!K10))</f>
        <v>52174</v>
      </c>
      <c r="C18" s="19" t="str">
        <f>IF(ISBLANK('paste raw data here'!C10),"",'paste raw data here'!C10)</f>
        <v>The Education Team</v>
      </c>
      <c r="D18" s="20">
        <f>IF(ISBLANK('paste raw data here'!E10),"",'paste raw data here'!E10)</f>
        <v>44949</v>
      </c>
      <c r="E18" s="19" t="str">
        <f>IF(AND(ISBLANK('paste raw data here'!F10),ISBLANK('paste raw data here'!G10)),"",SUBSTITUTE(SUBSTITUTE(SUBSTITUTE('paste raw data here'!F10&amp;'paste raw data here'!G10,"&lt;br&gt;Bill #","&lt;br&gt;Bill #Bill #"),"&lt;br&gt;Bill #",CHAR(10)),"&lt;br&gt;"," "))</f>
        <v>Bill #576353--Consulting Svcs: 11/10 - 12/09/22
Bill #579969--Consulting Svcs: 12/19 - 12/22/22
Bill #574662--Consulting Svcs: 11/28 - 11/29/22
Bill #578282--Consulting Svcs: 12/12 - 12/16/22</v>
      </c>
      <c r="F18" s="19" t="str">
        <f>IF(ISBLANK('paste raw data here'!J10),"",'paste raw data here'!J10)</f>
        <v/>
      </c>
      <c r="G18" s="21">
        <f>IF(ISBLANK('paste raw data here'!H10),"",'paste raw data here'!H10)</f>
        <v>3453.67</v>
      </c>
    </row>
    <row r="19" spans="1:7" ht="30" x14ac:dyDescent="0.25">
      <c r="A19" s="19" t="str">
        <f>IF(ISBLANK('paste raw data here'!I11),"",IF(OR('paste raw data here'!I11="Check",'paste raw data here'!I11="Bill Payment"),"Check",'paste raw data here'!I11))</f>
        <v>Check</v>
      </c>
      <c r="B19" s="19" t="str">
        <f>IF('paste raw data here'!I11="","",IF(OR('paste raw data here'!I11="Check",'paste raw data here'!I11="Bill Payment"),'paste raw data here'!D11,'paste raw data here'!K11))</f>
        <v>52175</v>
      </c>
      <c r="C19" s="19" t="str">
        <f>IF(ISBLANK('paste raw data here'!C11),"",'paste raw data here'!C11)</f>
        <v>Choice Builder</v>
      </c>
      <c r="D19" s="20">
        <f>IF(ISBLANK('paste raw data here'!E11),"",'paste raw data here'!E11)</f>
        <v>44949</v>
      </c>
      <c r="E19" s="19" t="str">
        <f>IF(AND(ISBLANK('paste raw data here'!F11),ISBLANK('paste raw data here'!G11)),"",SUBSTITUTE(SUBSTITUTE(SUBSTITUTE('paste raw data here'!F11&amp;'paste raw data here'!G11,"&lt;br&gt;Bill #","&lt;br&gt;Bill #Bill #"),"&lt;br&gt;Bill #",CHAR(10)),"&lt;br&gt;"," "))</f>
        <v>Bill #1142047--Health Insurance Premium -February  + Past Due</v>
      </c>
      <c r="F19" s="19" t="str">
        <f>IF(ISBLANK('paste raw data here'!J11),"",'paste raw data here'!J11)</f>
        <v/>
      </c>
      <c r="G19" s="21">
        <f>IF(ISBLANK('paste raw data here'!H11),"",'paste raw data here'!H11)</f>
        <v>2680.66</v>
      </c>
    </row>
    <row r="20" spans="1:7" ht="30" x14ac:dyDescent="0.25">
      <c r="A20" s="19" t="str">
        <f>IF(ISBLANK('paste raw data here'!I12),"",IF(OR('paste raw data here'!I12="Check",'paste raw data here'!I12="Bill Payment"),"Check",'paste raw data here'!I12))</f>
        <v>Check</v>
      </c>
      <c r="B20" s="19" t="str">
        <f>IF('paste raw data here'!I12="","",IF(OR('paste raw data here'!I12="Check",'paste raw data here'!I12="Bill Payment"),'paste raw data here'!D12,'paste raw data here'!K12))</f>
        <v>52176</v>
      </c>
      <c r="C20" s="19" t="str">
        <f>IF(ISBLANK('paste raw data here'!C12),"",'paste raw data here'!C12)</f>
        <v>Comcast</v>
      </c>
      <c r="D20" s="20">
        <f>IF(ISBLANK('paste raw data here'!E12),"",'paste raw data here'!E12)</f>
        <v>44949</v>
      </c>
      <c r="E20" s="19" t="str">
        <f>IF(AND(ISBLANK('paste raw data here'!F12),ISBLANK('paste raw data here'!G12)),"",SUBSTITUTE(SUBSTITUTE(SUBSTITUTE('paste raw data here'!F12&amp;'paste raw data here'!G12,"&lt;br&gt;Bill #","&lt;br&gt;Bill #Bill #"),"&lt;br&gt;Bill #",CHAR(10)),"&lt;br&gt;"," "))</f>
        <v>Bill #161026967--Phone Svc due 01/01/23 + Past Due + Late Fee &amp; Adjustments</v>
      </c>
      <c r="F20" s="19" t="str">
        <f>IF(ISBLANK('paste raw data here'!J12),"",'paste raw data here'!J12)</f>
        <v/>
      </c>
      <c r="G20" s="21">
        <f>IF(ISBLANK('paste raw data here'!H12),"",'paste raw data here'!H12)</f>
        <v>1379.54</v>
      </c>
    </row>
    <row r="21" spans="1:7" x14ac:dyDescent="0.25">
      <c r="A21" s="19" t="str">
        <f>IF(ISBLANK('paste raw data here'!I13),"",IF(OR('paste raw data here'!I13="Check",'paste raw data here'!I13="Bill Payment"),"Check",'paste raw data here'!I13))</f>
        <v>Check</v>
      </c>
      <c r="B21" s="19" t="str">
        <f>IF('paste raw data here'!I13="","",IF(OR('paste raw data here'!I13="Check",'paste raw data here'!I13="Bill Payment"),'paste raw data here'!D13,'paste raw data here'!K13))</f>
        <v>52177</v>
      </c>
      <c r="C21" s="19" t="str">
        <f>IF(ISBLANK('paste raw data here'!C13),"",'paste raw data here'!C13)</f>
        <v>EdTec Inc.</v>
      </c>
      <c r="D21" s="20">
        <f>IF(ISBLANK('paste raw data here'!E13),"",'paste raw data here'!E13)</f>
        <v>44949</v>
      </c>
      <c r="E21" s="19" t="str">
        <f>IF(AND(ISBLANK('paste raw data here'!F13),ISBLANK('paste raw data here'!G13)),"",SUBSTITUTE(SUBSTITUTE(SUBSTITUTE('paste raw data here'!F13&amp;'paste raw data here'!G13,"&lt;br&gt;Bill #","&lt;br&gt;Bill #Bill #"),"&lt;br&gt;Bill #",CHAR(10)),"&lt;br&gt;"," "))</f>
        <v>Bill #25696--Monthly Data Service</v>
      </c>
      <c r="F21" s="19" t="str">
        <f>IF(ISBLANK('paste raw data here'!J13),"",'paste raw data here'!J13)</f>
        <v/>
      </c>
      <c r="G21" s="21">
        <f>IF(ISBLANK('paste raw data here'!H13),"",'paste raw data here'!H13)</f>
        <v>6775</v>
      </c>
    </row>
    <row r="22" spans="1:7" x14ac:dyDescent="0.25">
      <c r="A22" s="19" t="str">
        <f>IF(ISBLANK('paste raw data here'!I14),"",IF(OR('paste raw data here'!I14="Check",'paste raw data here'!I14="Bill Payment"),"Check",'paste raw data here'!I14))</f>
        <v>Check</v>
      </c>
      <c r="B22" s="19" t="str">
        <f>IF('paste raw data here'!I14="","",IF(OR('paste raw data here'!I14="Check",'paste raw data here'!I14="Bill Payment"),'paste raw data here'!D14,'paste raw data here'!K14))</f>
        <v>52178</v>
      </c>
      <c r="C22" s="19" t="str">
        <f>IF(ISBLANK('paste raw data here'!C14),"",'paste raw data here'!C14)</f>
        <v>Carina Grandison, Ph.D</v>
      </c>
      <c r="D22" s="20">
        <f>IF(ISBLANK('paste raw data here'!E14),"",'paste raw data here'!E14)</f>
        <v>44949</v>
      </c>
      <c r="E22" s="19" t="str">
        <f>IF(AND(ISBLANK('paste raw data here'!F14),ISBLANK('paste raw data here'!G14)),"",SUBSTITUTE(SUBSTITUTE(SUBSTITUTE('paste raw data here'!F14&amp;'paste raw data here'!G14,"&lt;br&gt;Bill #","&lt;br&gt;Bill #Bill #"),"&lt;br&gt;Bill #",CHAR(10)),"&lt;br&gt;"," "))</f>
        <v>Bill #122122--Developmental Neuropsychologist</v>
      </c>
      <c r="F22" s="19" t="str">
        <f>IF(ISBLANK('paste raw data here'!J14),"",'paste raw data here'!J14)</f>
        <v/>
      </c>
      <c r="G22" s="21">
        <f>IF(ISBLANK('paste raw data here'!H14),"",'paste raw data here'!H14)</f>
        <v>6500</v>
      </c>
    </row>
    <row r="23" spans="1:7" x14ac:dyDescent="0.25">
      <c r="A23" s="19" t="str">
        <f>IF(ISBLANK('paste raw data here'!I15),"",IF(OR('paste raw data here'!I15="Check",'paste raw data here'!I15="Bill Payment"),"Check",'paste raw data here'!I15))</f>
        <v>Check</v>
      </c>
      <c r="B23" s="19" t="str">
        <f>IF('paste raw data here'!I15="","",IF(OR('paste raw data here'!I15="Check",'paste raw data here'!I15="Bill Payment"),'paste raw data here'!D15,'paste raw data here'!K15))</f>
        <v>52179</v>
      </c>
      <c r="C23" s="19" t="str">
        <f>IF(ISBLANK('paste raw data here'!C15),"",'paste raw data here'!C15)</f>
        <v>Guardian</v>
      </c>
      <c r="D23" s="20">
        <f>IF(ISBLANK('paste raw data here'!E15),"",'paste raw data here'!E15)</f>
        <v>44949</v>
      </c>
      <c r="E23" s="19" t="str">
        <f>IF(AND(ISBLANK('paste raw data here'!F15),ISBLANK('paste raw data here'!G15)),"",SUBSTITUTE(SUBSTITUTE(SUBSTITUTE('paste raw data here'!F15&amp;'paste raw data here'!G15,"&lt;br&gt;Bill #","&lt;br&gt;Bill #Bill #"),"&lt;br&gt;Bill #",CHAR(10)),"&lt;br&gt;"," "))</f>
        <v>Bill #121522--Insurance premiums - January 2023</v>
      </c>
      <c r="F23" s="19" t="str">
        <f>IF(ISBLANK('paste raw data here'!J15),"",'paste raw data here'!J15)</f>
        <v/>
      </c>
      <c r="G23" s="21">
        <f>IF(ISBLANK('paste raw data here'!H15),"",'paste raw data here'!H15)</f>
        <v>334.58</v>
      </c>
    </row>
    <row r="24" spans="1:7" ht="75" x14ac:dyDescent="0.25">
      <c r="A24" s="19" t="str">
        <f>IF(ISBLANK('paste raw data here'!I16),"",IF(OR('paste raw data here'!I16="Check",'paste raw data here'!I16="Bill Payment"),"Check",'paste raw data here'!I16))</f>
        <v>Check</v>
      </c>
      <c r="B24" s="19" t="str">
        <f>IF('paste raw data here'!I16="","",IF(OR('paste raw data here'!I16="Check",'paste raw data here'!I16="Bill Payment"),'paste raw data here'!D16,'paste raw data here'!K16))</f>
        <v>52180</v>
      </c>
      <c r="C24" s="19" t="str">
        <f>IF(ISBLANK('paste raw data here'!C16),"",'paste raw data here'!C16)</f>
        <v>Michael Kim</v>
      </c>
      <c r="D24" s="20">
        <f>IF(ISBLANK('paste raw data here'!E16),"",'paste raw data here'!E16)</f>
        <v>44949</v>
      </c>
      <c r="E24" s="19" t="str">
        <f>IF(AND(ISBLANK('paste raw data here'!F16),ISBLANK('paste raw data here'!G16)),"",SUBSTITUTE(SUBSTITUTE(SUBSTITUTE('paste raw data here'!F16&amp;'paste raw data here'!G16,"&lt;br&gt;Bill #","&lt;br&gt;Bill #Bill #"),"&lt;br&gt;Bill #",CHAR(10)),"&lt;br&gt;"," "))</f>
        <v>Bill #121922--Reimb: Glue Stick  Harvert Supplies  Chem/Bio Lab  Tubing  Safety Glasses &amp; Poster Paper
Bill #121922A--Reimb: Hardware  Horerkort  Screns Supplies  Bio Birdchase &amp; etc</v>
      </c>
      <c r="F24" s="19" t="str">
        <f>IF(ISBLANK('paste raw data here'!J16),"",'paste raw data here'!J16)</f>
        <v/>
      </c>
      <c r="G24" s="21">
        <f>IF(ISBLANK('paste raw data here'!H16),"",'paste raw data here'!H16)</f>
        <v>3613.33</v>
      </c>
    </row>
    <row r="25" spans="1:7" x14ac:dyDescent="0.25">
      <c r="A25" s="19" t="str">
        <f>IF(ISBLANK('paste raw data here'!I17),"",IF(OR('paste raw data here'!I17="Check",'paste raw data here'!I17="Bill Payment"),"Check",'paste raw data here'!I17))</f>
        <v>Check</v>
      </c>
      <c r="B25" s="19" t="str">
        <f>IF('paste raw data here'!I17="","",IF(OR('paste raw data here'!I17="Check",'paste raw data here'!I17="Bill Payment"),'paste raw data here'!D17,'paste raw data here'!K17))</f>
        <v>52181</v>
      </c>
      <c r="C25" s="19" t="str">
        <f>IF(ISBLANK('paste raw data here'!C17),"",'paste raw data here'!C17)</f>
        <v>Lina's Janitorial Services</v>
      </c>
      <c r="D25" s="20">
        <f>IF(ISBLANK('paste raw data here'!E17),"",'paste raw data here'!E17)</f>
        <v>44949</v>
      </c>
      <c r="E25" s="19" t="str">
        <f>IF(AND(ISBLANK('paste raw data here'!F17),ISBLANK('paste raw data here'!G17)),"",SUBSTITUTE(SUBSTITUTE(SUBSTITUTE('paste raw data here'!F17&amp;'paste raw data here'!G17,"&lt;br&gt;Bill #","&lt;br&gt;Bill #Bill #"),"&lt;br&gt;Bill #",CHAR(10)),"&lt;br&gt;"," "))</f>
        <v>Bill #73--Janitorial Svcs</v>
      </c>
      <c r="F25" s="19" t="str">
        <f>IF(ISBLANK('paste raw data here'!J17),"",'paste raw data here'!J17)</f>
        <v/>
      </c>
      <c r="G25" s="21">
        <f>IF(ISBLANK('paste raw data here'!H17),"",'paste raw data here'!H17)</f>
        <v>6442.8</v>
      </c>
    </row>
    <row r="26" spans="1:7" x14ac:dyDescent="0.25">
      <c r="A26" s="19" t="str">
        <f>IF(ISBLANK('paste raw data here'!I18),"",IF(OR('paste raw data here'!I18="Check",'paste raw data here'!I18="Bill Payment"),"Check",'paste raw data here'!I18))</f>
        <v>Check</v>
      </c>
      <c r="B26" s="19" t="str">
        <f>IF('paste raw data here'!I18="","",IF(OR('paste raw data here'!I18="Check",'paste raw data here'!I18="Bill Payment"),'paste raw data here'!D18,'paste raw data here'!K18))</f>
        <v>52182</v>
      </c>
      <c r="C26" s="19" t="str">
        <f>IF(ISBLANK('paste raw data here'!C18),"",'paste raw data here'!C18)</f>
        <v>Lingo Communications</v>
      </c>
      <c r="D26" s="20">
        <f>IF(ISBLANK('paste raw data here'!E18),"",'paste raw data here'!E18)</f>
        <v>44949</v>
      </c>
      <c r="E26" s="19" t="str">
        <f>IF(AND(ISBLANK('paste raw data here'!F18),ISBLANK('paste raw data here'!G18)),"",SUBSTITUTE(SUBSTITUTE(SUBSTITUTE('paste raw data here'!F18&amp;'paste raw data here'!G18,"&lt;br&gt;Bill #","&lt;br&gt;Bill #Bill #"),"&lt;br&gt;Bill #",CHAR(10)),"&lt;br&gt;"," "))</f>
        <v>Bill #33085246--Services: 01/03 - 02/02/23</v>
      </c>
      <c r="F26" s="19" t="str">
        <f>IF(ISBLANK('paste raw data here'!J18),"",'paste raw data here'!J18)</f>
        <v/>
      </c>
      <c r="G26" s="21">
        <f>IF(ISBLANK('paste raw data here'!H18),"",'paste raw data here'!H18)</f>
        <v>357.21</v>
      </c>
    </row>
    <row r="27" spans="1:7" x14ac:dyDescent="0.25">
      <c r="A27" s="19" t="str">
        <f>IF(ISBLANK('paste raw data here'!I19),"",IF(OR('paste raw data here'!I19="Check",'paste raw data here'!I19="Bill Payment"),"Check",'paste raw data here'!I19))</f>
        <v>Check</v>
      </c>
      <c r="B27" s="19" t="str">
        <f>IF('paste raw data here'!I19="","",IF(OR('paste raw data here'!I19="Check",'paste raw data here'!I19="Bill Payment"),'paste raw data here'!D19,'paste raw data here'!K19))</f>
        <v>52183</v>
      </c>
      <c r="C27" s="19" t="str">
        <f>IF(ISBLANK('paste raw data here'!C19),"",'paste raw data here'!C19)</f>
        <v>Michael McCaffrey</v>
      </c>
      <c r="D27" s="20">
        <f>IF(ISBLANK('paste raw data here'!E19),"",'paste raw data here'!E19)</f>
        <v>44949</v>
      </c>
      <c r="E27" s="19" t="str">
        <f>IF(AND(ISBLANK('paste raw data here'!F19),ISBLANK('paste raw data here'!G19)),"",SUBSTITUTE(SUBSTITUTE(SUBSTITUTE('paste raw data here'!F19&amp;'paste raw data here'!G19,"&lt;br&gt;Bill #","&lt;br&gt;Bill #Bill #"),"&lt;br&gt;Bill #",CHAR(10)),"&lt;br&gt;"," "))</f>
        <v>Bill #121922--Reimb: Staff Celebration</v>
      </c>
      <c r="F27" s="19" t="str">
        <f>IF(ISBLANK('paste raw data here'!J19),"",'paste raw data here'!J19)</f>
        <v/>
      </c>
      <c r="G27" s="21">
        <f>IF(ISBLANK('paste raw data here'!H19),"",'paste raw data here'!H19)</f>
        <v>311.08999999999997</v>
      </c>
    </row>
    <row r="28" spans="1:7" x14ac:dyDescent="0.25">
      <c r="A28" s="19" t="str">
        <f>IF(ISBLANK('paste raw data here'!I20),"",IF(OR('paste raw data here'!I20="Check",'paste raw data here'!I20="Bill Payment"),"Check",'paste raw data here'!I20))</f>
        <v>Check</v>
      </c>
      <c r="B28" s="19" t="str">
        <f>IF('paste raw data here'!I20="","",IF(OR('paste raw data here'!I20="Check",'paste raw data here'!I20="Bill Payment"),'paste raw data here'!D20,'paste raw data here'!K20))</f>
        <v>52184</v>
      </c>
      <c r="C28" s="19" t="str">
        <f>IF(ISBLANK('paste raw data here'!C20),"",'paste raw data here'!C20)</f>
        <v>Taryn Mickus</v>
      </c>
      <c r="D28" s="20">
        <f>IF(ISBLANK('paste raw data here'!E20),"",'paste raw data here'!E20)</f>
        <v>44949</v>
      </c>
      <c r="E28" s="19" t="str">
        <f>IF(AND(ISBLANK('paste raw data here'!F20),ISBLANK('paste raw data here'!G20)),"",SUBSTITUTE(SUBSTITUTE(SUBSTITUTE('paste raw data here'!F20&amp;'paste raw data here'!G20,"&lt;br&gt;Bill #","&lt;br&gt;Bill #Bill #"),"&lt;br&gt;Bill #",CHAR(10)),"&lt;br&gt;"," "))</f>
        <v>Bill #122022--Reimb: January Facilitator</v>
      </c>
      <c r="F28" s="19" t="str">
        <f>IF(ISBLANK('paste raw data here'!J20),"",'paste raw data here'!J20)</f>
        <v/>
      </c>
      <c r="G28" s="21">
        <f>IF(ISBLANK('paste raw data here'!H20),"",'paste raw data here'!H20)</f>
        <v>40.78</v>
      </c>
    </row>
    <row r="29" spans="1:7" ht="60" x14ac:dyDescent="0.25">
      <c r="A29" s="19" t="str">
        <f>IF(ISBLANK('paste raw data here'!I21),"",IF(OR('paste raw data here'!I21="Check",'paste raw data here'!I21="Bill Payment"),"Check",'paste raw data here'!I21))</f>
        <v>Check</v>
      </c>
      <c r="B29" s="19" t="str">
        <f>IF('paste raw data here'!I21="","",IF(OR('paste raw data here'!I21="Check",'paste raw data here'!I21="Bill Payment"),'paste raw data here'!D21,'paste raw data here'!K21))</f>
        <v>52185</v>
      </c>
      <c r="C29" s="19" t="str">
        <f>IF(ISBLANK('paste raw data here'!C21),"",'paste raw data here'!C21)</f>
        <v>ReadyRefresh by Nestle</v>
      </c>
      <c r="D29" s="20">
        <f>IF(ISBLANK('paste raw data here'!E21),"",'paste raw data here'!E21)</f>
        <v>44949</v>
      </c>
      <c r="E29" s="19" t="str">
        <f>IF(AND(ISBLANK('paste raw data here'!F21),ISBLANK('paste raw data here'!G21)),"",SUBSTITUTE(SUBSTITUTE(SUBSTITUTE('paste raw data here'!F21&amp;'paste raw data here'!G21,"&lt;br&gt;Bill #","&lt;br&gt;Bill #Bill #"),"&lt;br&gt;Bill #",CHAR(10)),"&lt;br&gt;"," "))</f>
        <v>Bill #03A0033513292--Water Svc: 12/07/22 - 01/06/23 + Late Fee
Bill #02L0033513292--Water Svc: 11/07 - 12/06/22 + Late Fee</v>
      </c>
      <c r="F29" s="19" t="str">
        <f>IF(ISBLANK('paste raw data here'!J21),"",'paste raw data here'!J21)</f>
        <v/>
      </c>
      <c r="G29" s="21">
        <f>IF(ISBLANK('paste raw data here'!H21),"",'paste raw data here'!H21)</f>
        <v>77.16</v>
      </c>
    </row>
    <row r="30" spans="1:7" x14ac:dyDescent="0.25">
      <c r="A30" s="19" t="str">
        <f>IF(ISBLANK('paste raw data here'!I22),"",IF(OR('paste raw data here'!I22="Check",'paste raw data here'!I22="Bill Payment"),"Check",'paste raw data here'!I22))</f>
        <v>Check</v>
      </c>
      <c r="B30" s="19" t="str">
        <f>IF('paste raw data here'!I22="","",IF(OR('paste raw data here'!I22="Check",'paste raw data here'!I22="Bill Payment"),'paste raw data here'!D22,'paste raw data here'!K22))</f>
        <v>52186</v>
      </c>
      <c r="C30" s="19" t="str">
        <f>IF(ISBLANK('paste raw data here'!C22),"",'paste raw data here'!C22)</f>
        <v>Caitlin Schwarzman</v>
      </c>
      <c r="D30" s="20">
        <f>IF(ISBLANK('paste raw data here'!E22),"",'paste raw data here'!E22)</f>
        <v>44949</v>
      </c>
      <c r="E30" s="19" t="str">
        <f>IF(AND(ISBLANK('paste raw data here'!F22),ISBLANK('paste raw data here'!G22)),"",SUBSTITUTE(SUBSTITUTE(SUBSTITUTE('paste raw data here'!F22&amp;'paste raw data here'!G22,"&lt;br&gt;Bill #","&lt;br&gt;Bill #Bill #"),"&lt;br&gt;Bill #",CHAR(10)),"&lt;br&gt;"," "))</f>
        <v>Bill #312--Individual Coaching &amp; PD</v>
      </c>
      <c r="F30" s="19" t="str">
        <f>IF(ISBLANK('paste raw data here'!J22),"",'paste raw data here'!J22)</f>
        <v/>
      </c>
      <c r="G30" s="21">
        <f>IF(ISBLANK('paste raw data here'!H22),"",'paste raw data here'!H22)</f>
        <v>4111.25</v>
      </c>
    </row>
    <row r="31" spans="1:7" ht="30" x14ac:dyDescent="0.25">
      <c r="A31" s="19" t="str">
        <f>IF(ISBLANK('paste raw data here'!I23),"",IF(OR('paste raw data here'!I23="Check",'paste raw data here'!I23="Bill Payment"),"Check",'paste raw data here'!I23))</f>
        <v>Check</v>
      </c>
      <c r="B31" s="19" t="str">
        <f>IF('paste raw data here'!I23="","",IF(OR('paste raw data here'!I23="Check",'paste raw data here'!I23="Bill Payment"),'paste raw data here'!D23,'paste raw data here'!K23))</f>
        <v>52187</v>
      </c>
      <c r="C31" s="19" t="str">
        <f>IF(ISBLANK('paste raw data here'!C23),"",'paste raw data here'!C23)</f>
        <v>Sunbelt Staffing</v>
      </c>
      <c r="D31" s="20">
        <f>IF(ISBLANK('paste raw data here'!E23),"",'paste raw data here'!E23)</f>
        <v>44949</v>
      </c>
      <c r="E31" s="19" t="str">
        <f>IF(AND(ISBLANK('paste raw data here'!F23),ISBLANK('paste raw data here'!G23)),"",SUBSTITUTE(SUBSTITUTE(SUBSTITUTE('paste raw data here'!F23&amp;'paste raw data here'!G23,"&lt;br&gt;Bill #","&lt;br&gt;Bill #Bill #"),"&lt;br&gt;Bill #",CHAR(10)),"&lt;br&gt;"," "))</f>
        <v>Bill #20564852--Harris  Kelly - School Tele - SLP: 12/03 - 12/24/22</v>
      </c>
      <c r="F31" s="19" t="str">
        <f>IF(ISBLANK('paste raw data here'!J23),"",'paste raw data here'!J23)</f>
        <v/>
      </c>
      <c r="G31" s="21">
        <f>IF(ISBLANK('paste raw data here'!H23),"",'paste raw data here'!H23)</f>
        <v>8925</v>
      </c>
    </row>
    <row r="32" spans="1:7" x14ac:dyDescent="0.25">
      <c r="A32" s="19" t="str">
        <f>IF(ISBLANK('paste raw data here'!I24),"",IF(OR('paste raw data here'!I24="Check",'paste raw data here'!I24="Bill Payment"),"Check",'paste raw data here'!I24))</f>
        <v>Check</v>
      </c>
      <c r="B32" s="19" t="str">
        <f>IF('paste raw data here'!I24="","",IF(OR('paste raw data here'!I24="Check",'paste raw data here'!I24="Bill Payment"),'paste raw data here'!D24,'paste raw data here'!K24))</f>
        <v>52188</v>
      </c>
      <c r="C32" s="19" t="str">
        <f>IF(ISBLANK('paste raw data here'!C24),"",'paste raw data here'!C24)</f>
        <v>Teachers on Reserve</v>
      </c>
      <c r="D32" s="20">
        <f>IF(ISBLANK('paste raw data here'!E24),"",'paste raw data here'!E24)</f>
        <v>44949</v>
      </c>
      <c r="E32" s="19" t="str">
        <f>IF(AND(ISBLANK('paste raw data here'!F24),ISBLANK('paste raw data here'!G24)),"",SUBSTITUTE(SUBSTITUTE(SUBSTITUTE('paste raw data here'!F24&amp;'paste raw data here'!G24,"&lt;br&gt;Bill #","&lt;br&gt;Bill #Bill #"),"&lt;br&gt;Bill #",CHAR(10)),"&lt;br&gt;"," "))</f>
        <v>Bill #92929--Substitute Svc: 12/05 - 12/09/22</v>
      </c>
      <c r="F32" s="19" t="str">
        <f>IF(ISBLANK('paste raw data here'!J24),"",'paste raw data here'!J24)</f>
        <v/>
      </c>
      <c r="G32" s="21">
        <f>IF(ISBLANK('paste raw data here'!H24),"",'paste raw data here'!H24)</f>
        <v>339.79</v>
      </c>
    </row>
    <row r="33" spans="1:7" ht="45" x14ac:dyDescent="0.25">
      <c r="A33" s="19" t="str">
        <f>IF(ISBLANK('paste raw data here'!I25),"",IF(OR('paste raw data here'!I25="Check",'paste raw data here'!I25="Bill Payment"),"Check",'paste raw data here'!I25))</f>
        <v>Check</v>
      </c>
      <c r="B33" s="19" t="str">
        <f>IF('paste raw data here'!I25="","",IF(OR('paste raw data here'!I25="Check",'paste raw data here'!I25="Bill Payment"),'paste raw data here'!D25,'paste raw data here'!K25))</f>
        <v>52189</v>
      </c>
      <c r="C33" s="19" t="str">
        <f>IF(ISBLANK('paste raw data here'!C25),"",'paste raw data here'!C25)</f>
        <v>The Phillips Academy</v>
      </c>
      <c r="D33" s="20">
        <f>IF(ISBLANK('paste raw data here'!E25),"",'paste raw data here'!E25)</f>
        <v>44949</v>
      </c>
      <c r="E33" s="19" t="str">
        <f>IF(AND(ISBLANK('paste raw data here'!F25),ISBLANK('paste raw data here'!G25)),"",SUBSTITUTE(SUBSTITUTE(SUBSTITUTE('paste raw data here'!F25&amp;'paste raw data here'!G25,"&lt;br&gt;Bill #","&lt;br&gt;Bill #Bill #"),"&lt;br&gt;Bill #",CHAR(10)),"&lt;br&gt;"," "))</f>
        <v>Bill #2022-2023.144--E. Holder &amp; N. Neumansky Tution &amp; Counseling and Guidance - November &amp; December 2022</v>
      </c>
      <c r="F33" s="19" t="str">
        <f>IF(ISBLANK('paste raw data here'!J25),"",'paste raw data here'!J25)</f>
        <v/>
      </c>
      <c r="G33" s="21">
        <f>IF(ISBLANK('paste raw data here'!H25),"",'paste raw data here'!H25)</f>
        <v>8034.09</v>
      </c>
    </row>
    <row r="34" spans="1:7" x14ac:dyDescent="0.25">
      <c r="A34" s="19" t="str">
        <f>IF(ISBLANK('paste raw data here'!I26),"",IF(OR('paste raw data here'!I26="Check",'paste raw data here'!I26="Bill Payment"),"Check",'paste raw data here'!I26))</f>
        <v>Check</v>
      </c>
      <c r="B34" s="19" t="str">
        <f>IF('paste raw data here'!I26="","",IF(OR('paste raw data here'!I26="Check",'paste raw data here'!I26="Bill Payment"),'paste raw data here'!D26,'paste raw data here'!K26))</f>
        <v>52190</v>
      </c>
      <c r="C34" s="19" t="str">
        <f>IF(ISBLANK('paste raw data here'!C26),"",'paste raw data here'!C26)</f>
        <v>Xerox Financial Services</v>
      </c>
      <c r="D34" s="20">
        <f>IF(ISBLANK('paste raw data here'!E26),"",'paste raw data here'!E26)</f>
        <v>44949</v>
      </c>
      <c r="E34" s="19" t="str">
        <f>IF(AND(ISBLANK('paste raw data here'!F26),ISBLANK('paste raw data here'!G26)),"",SUBSTITUTE(SUBSTITUTE(SUBSTITUTE('paste raw data here'!F26&amp;'paste raw data here'!G26,"&lt;br&gt;Bill #","&lt;br&gt;Bill #Bill #"),"&lt;br&gt;Bill #",CHAR(10)),"&lt;br&gt;"," "))</f>
        <v>Bill #3688608--Lease Payment: 12/11/22 - 01/10/23</v>
      </c>
      <c r="F34" s="19" t="str">
        <f>IF(ISBLANK('paste raw data here'!J26),"",'paste raw data here'!J26)</f>
        <v/>
      </c>
      <c r="G34" s="21">
        <f>IF(ISBLANK('paste raw data here'!H26),"",'paste raw data here'!H26)</f>
        <v>1832.47</v>
      </c>
    </row>
    <row r="35" spans="1:7" ht="30" x14ac:dyDescent="0.25">
      <c r="A35" s="19" t="str">
        <f>IF(ISBLANK('paste raw data here'!I27),"",IF(OR('paste raw data here'!I27="Check",'paste raw data here'!I27="Bill Payment"),"Check",'paste raw data here'!I27))</f>
        <v>Check</v>
      </c>
      <c r="B35" s="19" t="str">
        <f>IF('paste raw data here'!I27="","",IF(OR('paste raw data here'!I27="Check",'paste raw data here'!I27="Bill Payment"),'paste raw data here'!D27,'paste raw data here'!K27))</f>
        <v>52191</v>
      </c>
      <c r="C35" s="19" t="str">
        <f>IF(ISBLANK('paste raw data here'!C27),"",'paste raw data here'!C27)</f>
        <v>Bay Area Community Resources</v>
      </c>
      <c r="D35" s="20">
        <f>IF(ISBLANK('paste raw data here'!E27),"",'paste raw data here'!E27)</f>
        <v>44950</v>
      </c>
      <c r="E35" s="19" t="str">
        <f>IF(AND(ISBLANK('paste raw data here'!F27),ISBLANK('paste raw data here'!G27)),"",SUBSTITUTE(SUBSTITUTE(SUBSTITUTE('paste raw data here'!F27&amp;'paste raw data here'!G27,"&lt;br&gt;Bill #","&lt;br&gt;Bill #Bill #"),"&lt;br&gt;Bill #",CHAR(10)),"&lt;br&gt;"," "))</f>
        <v>Bill #08292022--Mental Health Counseling Contract 8/20/22 - 6/8/23</v>
      </c>
      <c r="F35" s="19" t="str">
        <f>IF(ISBLANK('paste raw data here'!J27),"",'paste raw data here'!J27)</f>
        <v/>
      </c>
      <c r="G35" s="21">
        <f>IF(ISBLANK('paste raw data here'!H27),"",'paste raw data here'!H27)</f>
        <v>6750</v>
      </c>
    </row>
    <row r="36" spans="1:7" ht="30" x14ac:dyDescent="0.25">
      <c r="A36" s="19" t="str">
        <f>IF(ISBLANK('paste raw data here'!I28),"",IF(OR('paste raw data here'!I28="Check",'paste raw data here'!I28="Bill Payment"),"Check",'paste raw data here'!I28))</f>
        <v>Check</v>
      </c>
      <c r="B36" s="19" t="str">
        <f>IF('paste raw data here'!I28="","",IF(OR('paste raw data here'!I28="Check",'paste raw data here'!I28="Bill Payment"),'paste raw data here'!D28,'paste raw data here'!K28))</f>
        <v>52192</v>
      </c>
      <c r="C36" s="19" t="str">
        <f>IF(ISBLANK('paste raw data here'!C28),"",'paste raw data here'!C28)</f>
        <v>Alameda County Industries</v>
      </c>
      <c r="D36" s="20">
        <f>IF(ISBLANK('paste raw data here'!E28),"",'paste raw data here'!E28)</f>
        <v>44953</v>
      </c>
      <c r="E36" s="19" t="str">
        <f>IF(AND(ISBLANK('paste raw data here'!F28),ISBLANK('paste raw data here'!G28)),"",SUBSTITUTE(SUBSTITUTE(SUBSTITUTE('paste raw data here'!F28&amp;'paste raw data here'!G28,"&lt;br&gt;Bill #","&lt;br&gt;Bill #Bill #"),"&lt;br&gt;Bill #",CHAR(10)),"&lt;br&gt;"," "))</f>
        <v>Bill #0001569411--3  4 Yd Roll Off Service - December '2022</v>
      </c>
      <c r="F36" s="19" t="str">
        <f>IF(ISBLANK('paste raw data here'!J28),"",'paste raw data here'!J28)</f>
        <v/>
      </c>
      <c r="G36" s="21">
        <f>IF(ISBLANK('paste raw data here'!H28),"",'paste raw data here'!H28)</f>
        <v>1274.54</v>
      </c>
    </row>
    <row r="37" spans="1:7" ht="45" x14ac:dyDescent="0.25">
      <c r="A37" s="19" t="str">
        <f>IF(ISBLANK('paste raw data here'!I29),"",IF(OR('paste raw data here'!I29="Check",'paste raw data here'!I29="Bill Payment"),"Check",'paste raw data here'!I29))</f>
        <v>Check</v>
      </c>
      <c r="B37" s="19" t="str">
        <f>IF('paste raw data here'!I29="","",IF(OR('paste raw data here'!I29="Check",'paste raw data here'!I29="Bill Payment"),'paste raw data here'!D29,'paste raw data here'!K29))</f>
        <v>52193</v>
      </c>
      <c r="C37" s="19" t="str">
        <f>IF(ISBLANK('paste raw data here'!C29),"",'paste raw data here'!C29)</f>
        <v>Brady Industries</v>
      </c>
      <c r="D37" s="20">
        <f>IF(ISBLANK('paste raw data here'!E29),"",'paste raw data here'!E29)</f>
        <v>44953</v>
      </c>
      <c r="E37" s="19" t="str">
        <f>IF(AND(ISBLANK('paste raw data here'!F29),ISBLANK('paste raw data here'!G29)),"",SUBSTITUTE(SUBSTITUTE(SUBSTITUTE('paste raw data here'!F29&amp;'paste raw data here'!G29,"&lt;br&gt;Bill #","&lt;br&gt;Bill #Bill #"),"&lt;br&gt;Bill #",CHAR(10)),"&lt;br&gt;"," "))</f>
        <v>Bill #7800041--Custodial Supplies
Bill #7785787--Custodial Supplies
Bill #7793635--Custodial Supplies</v>
      </c>
      <c r="F37" s="19" t="str">
        <f>IF(ISBLANK('paste raw data here'!J29),"",'paste raw data here'!J29)</f>
        <v/>
      </c>
      <c r="G37" s="21">
        <f>IF(ISBLANK('paste raw data here'!H29),"",'paste raw data here'!H29)</f>
        <v>518.1</v>
      </c>
    </row>
    <row r="38" spans="1:7" ht="30" x14ac:dyDescent="0.25">
      <c r="A38" s="19" t="str">
        <f>IF(ISBLANK('paste raw data here'!I30),"",IF(OR('paste raw data here'!I30="Check",'paste raw data here'!I30="Bill Payment"),"Check",'paste raw data here'!I30))</f>
        <v>Check</v>
      </c>
      <c r="B38" s="19" t="str">
        <f>IF('paste raw data here'!I30="","",IF(OR('paste raw data here'!I30="Check",'paste raw data here'!I30="Bill Payment"),'paste raw data here'!D30,'paste raw data here'!K30))</f>
        <v>52194</v>
      </c>
      <c r="C38" s="19" t="str">
        <f>IF(ISBLANK('paste raw data here'!C30),"",'paste raw data here'!C30)</f>
        <v>California Department of Education</v>
      </c>
      <c r="D38" s="20">
        <f>IF(ISBLANK('paste raw data here'!E30),"",'paste raw data here'!E30)</f>
        <v>44953</v>
      </c>
      <c r="E38" s="19" t="str">
        <f>IF(AND(ISBLANK('paste raw data here'!F30),ISBLANK('paste raw data here'!G30)),"",SUBSTITUTE(SUBSTITUTE(SUBSTITUTE('paste raw data here'!F30&amp;'paste raw data here'!G30,"&lt;br&gt;Bill #","&lt;br&gt;Bill #Bill #"),"&lt;br&gt;Bill #",CHAR(10)),"&lt;br&gt;"," "))</f>
        <v>Bill #C-069028--FY2021-22 Title I  Part A Funds</v>
      </c>
      <c r="F38" s="19" t="str">
        <f>IF(ISBLANK('paste raw data here'!J30),"",'paste raw data here'!J30)</f>
        <v/>
      </c>
      <c r="G38" s="21">
        <f>IF(ISBLANK('paste raw data here'!H30),"",'paste raw data here'!H30)</f>
        <v>47</v>
      </c>
    </row>
    <row r="39" spans="1:7" ht="30" x14ac:dyDescent="0.25">
      <c r="A39" s="19" t="str">
        <f>IF(ISBLANK('paste raw data here'!I31),"",IF(OR('paste raw data here'!I31="Check",'paste raw data here'!I31="Bill Payment"),"Check",'paste raw data here'!I31))</f>
        <v>Check</v>
      </c>
      <c r="B39" s="19" t="str">
        <f>IF('paste raw data here'!I31="","",IF(OR('paste raw data here'!I31="Check",'paste raw data here'!I31="Bill Payment"),'paste raw data here'!D31,'paste raw data here'!K31))</f>
        <v>52195</v>
      </c>
      <c r="C39" s="19" t="str">
        <f>IF(ISBLANK('paste raw data here'!C31),"",'paste raw data here'!C31)</f>
        <v>College Entrance Examination Board</v>
      </c>
      <c r="D39" s="20">
        <f>IF(ISBLANK('paste raw data here'!E31),"",'paste raw data here'!E31)</f>
        <v>44953</v>
      </c>
      <c r="E39" s="19" t="str">
        <f>IF(AND(ISBLANK('paste raw data here'!F31),ISBLANK('paste raw data here'!G31)),"",SUBSTITUTE(SUBSTITUTE(SUBSTITUTE('paste raw data here'!F31&amp;'paste raw data here'!G31,"&lt;br&gt;Bill #","&lt;br&gt;Bill #Bill #"),"&lt;br&gt;Bill #",CHAR(10)),"&lt;br&gt;"," "))</f>
        <v>Bill #382336105A--PSAT/NMSQT (Oct 2022 Admin)</v>
      </c>
      <c r="F39" s="19" t="str">
        <f>IF(ISBLANK('paste raw data here'!J31),"",'paste raw data here'!J31)</f>
        <v/>
      </c>
      <c r="G39" s="21">
        <f>IF(ISBLANK('paste raw data here'!H31),"",'paste raw data here'!H31)</f>
        <v>1124</v>
      </c>
    </row>
    <row r="40" spans="1:7" ht="30" x14ac:dyDescent="0.25">
      <c r="A40" s="19" t="str">
        <f>IF(ISBLANK('paste raw data here'!I32),"",IF(OR('paste raw data here'!I32="Check",'paste raw data here'!I32="Bill Payment"),"Check",'paste raw data here'!I32))</f>
        <v>Check</v>
      </c>
      <c r="B40" s="19" t="str">
        <f>IF('paste raw data here'!I32="","",IF(OR('paste raw data here'!I32="Check",'paste raw data here'!I32="Bill Payment"),'paste raw data here'!D32,'paste raw data here'!K32))</f>
        <v>52196</v>
      </c>
      <c r="C40" s="19" t="str">
        <f>IF(ISBLANK('paste raw data here'!C32),"",'paste raw data here'!C32)</f>
        <v>Colonial Life</v>
      </c>
      <c r="D40" s="20">
        <f>IF(ISBLANK('paste raw data here'!E32),"",'paste raw data here'!E32)</f>
        <v>44953</v>
      </c>
      <c r="E40" s="19" t="str">
        <f>IF(AND(ISBLANK('paste raw data here'!F32),ISBLANK('paste raw data here'!G32)),"",SUBSTITUTE(SUBSTITUTE(SUBSTITUTE('paste raw data here'!F32&amp;'paste raw data here'!G32,"&lt;br&gt;Bill #","&lt;br&gt;Bill #Bill #"),"&lt;br&gt;Bill #",CHAR(10)),"&lt;br&gt;"," "))</f>
        <v>Bill #36281040101576--December 2022 Ins Premium</v>
      </c>
      <c r="F40" s="19" t="str">
        <f>IF(ISBLANK('paste raw data here'!J32),"",'paste raw data here'!J32)</f>
        <v/>
      </c>
      <c r="G40" s="21">
        <f>IF(ISBLANK('paste raw data here'!H32),"",'paste raw data here'!H32)</f>
        <v>77.290000000000006</v>
      </c>
    </row>
    <row r="41" spans="1:7" ht="30" x14ac:dyDescent="0.25">
      <c r="A41" s="19" t="str">
        <f>IF(ISBLANK('paste raw data here'!I33),"",IF(OR('paste raw data here'!I33="Check",'paste raw data here'!I33="Bill Payment"),"Check",'paste raw data here'!I33))</f>
        <v>Check</v>
      </c>
      <c r="B41" s="19" t="str">
        <f>IF('paste raw data here'!I33="","",IF(OR('paste raw data here'!I33="Check",'paste raw data here'!I33="Bill Payment"),'paste raw data here'!D33,'paste raw data here'!K33))</f>
        <v>52197</v>
      </c>
      <c r="C41" s="19" t="str">
        <f>IF(ISBLANK('paste raw data here'!C33),"",'paste raw data here'!C33)</f>
        <v>Comcast</v>
      </c>
      <c r="D41" s="20">
        <f>IF(ISBLANK('paste raw data here'!E33),"",'paste raw data here'!E33)</f>
        <v>44953</v>
      </c>
      <c r="E41" s="19" t="str">
        <f>IF(AND(ISBLANK('paste raw data here'!F33),ISBLANK('paste raw data here'!G33)),"",SUBSTITUTE(SUBSTITUTE(SUBSTITUTE('paste raw data here'!F33&amp;'paste raw data here'!G33,"&lt;br&gt;Bill #","&lt;br&gt;Bill #Bill #"),"&lt;br&gt;Bill #",CHAR(10)),"&lt;br&gt;"," "))</f>
        <v>Bill #163251346--Phone Svc due 02/01/23 +  Late Fee</v>
      </c>
      <c r="F41" s="19" t="str">
        <f>IF(ISBLANK('paste raw data here'!J33),"",'paste raw data here'!J33)</f>
        <v/>
      </c>
      <c r="G41" s="21">
        <f>IF(ISBLANK('paste raw data here'!H33),"",'paste raw data here'!H33)</f>
        <v>550.77</v>
      </c>
    </row>
    <row r="42" spans="1:7" x14ac:dyDescent="0.25">
      <c r="A42" s="19" t="str">
        <f>IF(ISBLANK('paste raw data here'!I34),"",IF(OR('paste raw data here'!I34="Check",'paste raw data here'!I34="Bill Payment"),"Check",'paste raw data here'!I34))</f>
        <v>Check</v>
      </c>
      <c r="B42" s="19" t="str">
        <f>IF('paste raw data here'!I34="","",IF(OR('paste raw data here'!I34="Check",'paste raw data here'!I34="Bill Payment"),'paste raw data here'!D34,'paste raw data here'!K34))</f>
        <v>52198</v>
      </c>
      <c r="C42" s="19" t="str">
        <f>IF(ISBLANK('paste raw data here'!C34),"",'paste raw data here'!C34)</f>
        <v>Comcast Business</v>
      </c>
      <c r="D42" s="20">
        <f>IF(ISBLANK('paste raw data here'!E34),"",'paste raw data here'!E34)</f>
        <v>44953</v>
      </c>
      <c r="E42" s="19" t="str">
        <f>IF(AND(ISBLANK('paste raw data here'!F34),ISBLANK('paste raw data here'!G34)),"",SUBSTITUTE(SUBSTITUTE(SUBSTITUTE('paste raw data here'!F34&amp;'paste raw data here'!G34,"&lt;br&gt;Bill #","&lt;br&gt;Bill #Bill #"),"&lt;br&gt;Bill #",CHAR(10)),"&lt;br&gt;"," "))</f>
        <v>Bill #161027665--Phone Svc due 01/01/23</v>
      </c>
      <c r="F42" s="19" t="str">
        <f>IF(ISBLANK('paste raw data here'!J34),"",'paste raw data here'!J34)</f>
        <v/>
      </c>
      <c r="G42" s="21">
        <f>IF(ISBLANK('paste raw data here'!H34),"",'paste raw data here'!H34)</f>
        <v>335.34</v>
      </c>
    </row>
    <row r="43" spans="1:7" ht="30" x14ac:dyDescent="0.25">
      <c r="A43" s="19" t="str">
        <f>IF(ISBLANK('paste raw data here'!I35),"",IF(OR('paste raw data here'!I35="Check",'paste raw data here'!I35="Bill Payment"),"Check",'paste raw data here'!I35))</f>
        <v>Check</v>
      </c>
      <c r="B43" s="19" t="str">
        <f>IF('paste raw data here'!I35="","",IF(OR('paste raw data here'!I35="Check",'paste raw data here'!I35="Bill Payment"),'paste raw data here'!D35,'paste raw data here'!K35))</f>
        <v>52199</v>
      </c>
      <c r="C43" s="19" t="str">
        <f>IF(ISBLANK('paste raw data here'!C35),"",'paste raw data here'!C35)</f>
        <v>Document Tracking Services, LLC</v>
      </c>
      <c r="D43" s="20">
        <f>IF(ISBLANK('paste raw data here'!E35),"",'paste raw data here'!E35)</f>
        <v>44953</v>
      </c>
      <c r="E43" s="19" t="str">
        <f>IF(AND(ISBLANK('paste raw data here'!F35),ISBLANK('paste raw data here'!G35)),"",SUBSTITUTE(SUBSTITUTE(SUBSTITUTE('paste raw data here'!F35&amp;'paste raw data here'!G35,"&lt;br&gt;Bill #","&lt;br&gt;Bill #Bill #"),"&lt;br&gt;Bill #",CHAR(10)),"&lt;br&gt;"," "))</f>
        <v>Bill #9450107--Document Tracking &amp; Translation Svcs 01/15/23 - 01/15/24</v>
      </c>
      <c r="F43" s="19" t="str">
        <f>IF(ISBLANK('paste raw data here'!J35),"",'paste raw data here'!J35)</f>
        <v/>
      </c>
      <c r="G43" s="21">
        <f>IF(ISBLANK('paste raw data here'!H35),"",'paste raw data here'!H35)</f>
        <v>294</v>
      </c>
    </row>
    <row r="44" spans="1:7" x14ac:dyDescent="0.25">
      <c r="A44" s="19" t="str">
        <f>IF(ISBLANK('paste raw data here'!I36),"",IF(OR('paste raw data here'!I36="Check",'paste raw data here'!I36="Bill Payment"),"Check",'paste raw data here'!I36))</f>
        <v>Check</v>
      </c>
      <c r="B44" s="19" t="str">
        <f>IF('paste raw data here'!I36="","",IF(OR('paste raw data here'!I36="Check",'paste raw data here'!I36="Bill Payment"),'paste raw data here'!D36,'paste raw data here'!K36))</f>
        <v>52200</v>
      </c>
      <c r="C44" s="19" t="str">
        <f>IF(ISBLANK('paste raw data here'!C36),"",'paste raw data here'!C36)</f>
        <v>EdTec Inc.</v>
      </c>
      <c r="D44" s="20">
        <f>IF(ISBLANK('paste raw data here'!E36),"",'paste raw data here'!E36)</f>
        <v>44953</v>
      </c>
      <c r="E44" s="19" t="str">
        <f>IF(AND(ISBLANK('paste raw data here'!F36),ISBLANK('paste raw data here'!G36)),"",SUBSTITUTE(SUBSTITUTE(SUBSTITUTE('paste raw data here'!F36&amp;'paste raw data here'!G36,"&lt;br&gt;Bill #","&lt;br&gt;Bill #Bill #"),"&lt;br&gt;Bill #",CHAR(10)),"&lt;br&gt;"," "))</f>
        <v>Bill #26647--UPS Charges &amp; Manual Payroll Check</v>
      </c>
      <c r="F44" s="19" t="str">
        <f>IF(ISBLANK('paste raw data here'!J36),"",'paste raw data here'!J36)</f>
        <v/>
      </c>
      <c r="G44" s="21">
        <f>IF(ISBLANK('paste raw data here'!H36),"",'paste raw data here'!H36)</f>
        <v>70.33</v>
      </c>
    </row>
    <row r="45" spans="1:7" ht="30" x14ac:dyDescent="0.25">
      <c r="A45" s="19" t="str">
        <f>IF(ISBLANK('paste raw data here'!I37),"",IF(OR('paste raw data here'!I37="Check",'paste raw data here'!I37="Bill Payment"),"Check",'paste raw data here'!I37))</f>
        <v>Check</v>
      </c>
      <c r="B45" s="19" t="str">
        <f>IF('paste raw data here'!I37="","",IF(OR('paste raw data here'!I37="Check",'paste raw data here'!I37="Bill Payment"),'paste raw data here'!D37,'paste raw data here'!K37))</f>
        <v>52201</v>
      </c>
      <c r="C45" s="19" t="str">
        <f>IF(ISBLANK('paste raw data here'!C37),"",'paste raw data here'!C37)</f>
        <v>Girard, Edwards, Stevens &amp; Tucker LLP</v>
      </c>
      <c r="D45" s="20">
        <f>IF(ISBLANK('paste raw data here'!E37),"",'paste raw data here'!E37)</f>
        <v>44953</v>
      </c>
      <c r="E45" s="19" t="str">
        <f>IF(AND(ISBLANK('paste raw data here'!F37),ISBLANK('paste raw data here'!G37)),"",SUBSTITUTE(SUBSTITUTE(SUBSTITUTE('paste raw data here'!F37&amp;'paste raw data here'!G37,"&lt;br&gt;Bill #","&lt;br&gt;Bill #Bill #"),"&lt;br&gt;Bill #",CHAR(10)),"&lt;br&gt;"," "))</f>
        <v>Bill #4629--Legal Svcs - December 2022</v>
      </c>
      <c r="F45" s="19" t="str">
        <f>IF(ISBLANK('paste raw data here'!J37),"",'paste raw data here'!J37)</f>
        <v/>
      </c>
      <c r="G45" s="21">
        <f>IF(ISBLANK('paste raw data here'!H37),"",'paste raw data here'!H37)</f>
        <v>1352.7</v>
      </c>
    </row>
    <row r="46" spans="1:7" ht="30" x14ac:dyDescent="0.25">
      <c r="A46" s="19" t="str">
        <f>IF(ISBLANK('paste raw data here'!I38),"",IF(OR('paste raw data here'!I38="Check",'paste raw data here'!I38="Bill Payment"),"Check",'paste raw data here'!I38))</f>
        <v>Check</v>
      </c>
      <c r="B46" s="19" t="str">
        <f>IF('paste raw data here'!I38="","",IF(OR('paste raw data here'!I38="Check",'paste raw data here'!I38="Bill Payment"),'paste raw data here'!D38,'paste raw data here'!K38))</f>
        <v>52202</v>
      </c>
      <c r="C46" s="19" t="str">
        <f>IF(ISBLANK('paste raw data here'!C38),"",'paste raw data here'!C38)</f>
        <v>Eve Helen Gordon</v>
      </c>
      <c r="D46" s="20">
        <f>IF(ISBLANK('paste raw data here'!E38),"",'paste raw data here'!E38)</f>
        <v>44953</v>
      </c>
      <c r="E46" s="19" t="str">
        <f>IF(AND(ISBLANK('paste raw data here'!F38),ISBLANK('paste raw data here'!G38)),"",SUBSTITUTE(SUBSTITUTE(SUBSTITUTE('paste raw data here'!F38&amp;'paste raw data here'!G38,"&lt;br&gt;Bill #","&lt;br&gt;Bill #Bill #"),"&lt;br&gt;Bill #",CHAR(10)),"&lt;br&gt;"," "))</f>
        <v>Bill #0001--Consultant Coaching : 12/02/22 - 01/20/23</v>
      </c>
      <c r="F46" s="19" t="str">
        <f>IF(ISBLANK('paste raw data here'!J38),"",'paste raw data here'!J38)</f>
        <v/>
      </c>
      <c r="G46" s="21">
        <f>IF(ISBLANK('paste raw data here'!H38),"",'paste raw data here'!H38)</f>
        <v>2180</v>
      </c>
    </row>
    <row r="47" spans="1:7" x14ac:dyDescent="0.25">
      <c r="A47" s="19" t="str">
        <f>IF(ISBLANK('paste raw data here'!I39),"",IF(OR('paste raw data here'!I39="Check",'paste raw data here'!I39="Bill Payment"),"Check",'paste raw data here'!I39))</f>
        <v>Check</v>
      </c>
      <c r="B47" s="19" t="str">
        <f>IF('paste raw data here'!I39="","",IF(OR('paste raw data here'!I39="Check",'paste raw data here'!I39="Bill Payment"),'paste raw data here'!D39,'paste raw data here'!K39))</f>
        <v>52203</v>
      </c>
      <c r="C47" s="19" t="str">
        <f>IF(ISBLANK('paste raw data here'!C39),"",'paste raw data here'!C39)</f>
        <v>Guardian</v>
      </c>
      <c r="D47" s="20">
        <f>IF(ISBLANK('paste raw data here'!E39),"",'paste raw data here'!E39)</f>
        <v>44953</v>
      </c>
      <c r="E47" s="19" t="str">
        <f>IF(AND(ISBLANK('paste raw data here'!F39),ISBLANK('paste raw data here'!G39)),"",SUBSTITUTE(SUBSTITUTE(SUBSTITUTE('paste raw data here'!F39&amp;'paste raw data here'!G39,"&lt;br&gt;Bill #","&lt;br&gt;Bill #Bill #"),"&lt;br&gt;Bill #",CHAR(10)),"&lt;br&gt;"," "))</f>
        <v>Bill #011723--Insurance premiums - February 2023</v>
      </c>
      <c r="F47" s="19" t="str">
        <f>IF(ISBLANK('paste raw data here'!J39),"",'paste raw data here'!J39)</f>
        <v/>
      </c>
      <c r="G47" s="21">
        <f>IF(ISBLANK('paste raw data here'!H39),"",'paste raw data here'!H39)</f>
        <v>386.84</v>
      </c>
    </row>
    <row r="48" spans="1:7" ht="30" x14ac:dyDescent="0.25">
      <c r="A48" s="19" t="str">
        <f>IF(ISBLANK('paste raw data here'!I40),"",IF(OR('paste raw data here'!I40="Check",'paste raw data here'!I40="Bill Payment"),"Check",'paste raw data here'!I40))</f>
        <v>Check</v>
      </c>
      <c r="B48" s="19" t="str">
        <f>IF('paste raw data here'!I40="","",IF(OR('paste raw data here'!I40="Check",'paste raw data here'!I40="Bill Payment"),'paste raw data here'!D40,'paste raw data here'!K40))</f>
        <v>52204</v>
      </c>
      <c r="C48" s="19" t="str">
        <f>IF(ISBLANK('paste raw data here'!C40),"",'paste raw data here'!C40)</f>
        <v>Law Offices of Young, Minney &amp; Corr, LLP</v>
      </c>
      <c r="D48" s="20">
        <f>IF(ISBLANK('paste raw data here'!E40),"",'paste raw data here'!E40)</f>
        <v>44953</v>
      </c>
      <c r="E48" s="19" t="str">
        <f>IF(AND(ISBLANK('paste raw data here'!F40),ISBLANK('paste raw data here'!G40)),"",SUBSTITUTE(SUBSTITUTE(SUBSTITUTE('paste raw data here'!F40&amp;'paste raw data here'!G40,"&lt;br&gt;Bill #","&lt;br&gt;Bill #Bill #"),"&lt;br&gt;Bill #",CHAR(10)),"&lt;br&gt;"," "))</f>
        <v>Bill #2603--Legal Services - 12/05 - 12/22/22</v>
      </c>
      <c r="F48" s="19" t="str">
        <f>IF(ISBLANK('paste raw data here'!J40),"",'paste raw data here'!J40)</f>
        <v/>
      </c>
      <c r="G48" s="21">
        <f>IF(ISBLANK('paste raw data here'!H40),"",'paste raw data here'!H40)</f>
        <v>150.6</v>
      </c>
    </row>
    <row r="49" spans="1:7" ht="30" x14ac:dyDescent="0.25">
      <c r="A49" s="19" t="str">
        <f>IF(ISBLANK('paste raw data here'!I41),"",IF(OR('paste raw data here'!I41="Check",'paste raw data here'!I41="Bill Payment"),"Check",'paste raw data here'!I41))</f>
        <v>Check</v>
      </c>
      <c r="B49" s="19" t="str">
        <f>IF('paste raw data here'!I41="","",IF(OR('paste raw data here'!I41="Check",'paste raw data here'!I41="Bill Payment"),'paste raw data here'!D41,'paste raw data here'!K41))</f>
        <v>52205</v>
      </c>
      <c r="C49" s="19" t="str">
        <f>IF(ISBLANK('paste raw data here'!C41),"",'paste raw data here'!C41)</f>
        <v>Shutterfly Lifetouch, LLC Accts Receivable</v>
      </c>
      <c r="D49" s="20">
        <f>IF(ISBLANK('paste raw data here'!E41),"",'paste raw data here'!E41)</f>
        <v>44953</v>
      </c>
      <c r="E49" s="19" t="str">
        <f>IF(AND(ISBLANK('paste raw data here'!F41),ISBLANK('paste raw data here'!G41)),"",SUBSTITUTE(SUBSTITUTE(SUBSTITUTE('paste raw data here'!F41&amp;'paste raw data here'!G41,"&lt;br&gt;Bill #","&lt;br&gt;Bill #Bill #"),"&lt;br&gt;Bill #",CHAR(10)),"&lt;br&gt;"," "))</f>
        <v>Bill #EVTQJZVTB--Yearbook deposit notice</v>
      </c>
      <c r="F49" s="19" t="str">
        <f>IF(ISBLANK('paste raw data here'!J41),"",'paste raw data here'!J41)</f>
        <v/>
      </c>
      <c r="G49" s="21">
        <f>IF(ISBLANK('paste raw data here'!H41),"",'paste raw data here'!H41)</f>
        <v>3431.98</v>
      </c>
    </row>
    <row r="50" spans="1:7" x14ac:dyDescent="0.25">
      <c r="A50" s="19" t="str">
        <f>IF(ISBLANK('paste raw data here'!I42),"",IF(OR('paste raw data here'!I42="Check",'paste raw data here'!I42="Bill Payment"),"Check",'paste raw data here'!I42))</f>
        <v>Check</v>
      </c>
      <c r="B50" s="19" t="str">
        <f>IF('paste raw data here'!I42="","",IF(OR('paste raw data here'!I42="Check",'paste raw data here'!I42="Bill Payment"),'paste raw data here'!D42,'paste raw data here'!K42))</f>
        <v>52206</v>
      </c>
      <c r="C50" s="19" t="str">
        <f>IF(ISBLANK('paste raw data here'!C42),"",'paste raw data here'!C42)</f>
        <v>Lina's Janitorial Services</v>
      </c>
      <c r="D50" s="20">
        <f>IF(ISBLANK('paste raw data here'!E42),"",'paste raw data here'!E42)</f>
        <v>44953</v>
      </c>
      <c r="E50" s="19" t="str">
        <f>IF(AND(ISBLANK('paste raw data here'!F42),ISBLANK('paste raw data here'!G42)),"",SUBSTITUTE(SUBSTITUTE(SUBSTITUTE('paste raw data here'!F42&amp;'paste raw data here'!G42,"&lt;br&gt;Bill #","&lt;br&gt;Bill #Bill #"),"&lt;br&gt;Bill #",CHAR(10)),"&lt;br&gt;"," "))</f>
        <v>Bill #74--Janitorial Svcs</v>
      </c>
      <c r="F50" s="19" t="str">
        <f>IF(ISBLANK('paste raw data here'!J42),"",'paste raw data here'!J42)</f>
        <v/>
      </c>
      <c r="G50" s="21">
        <f>IF(ISBLANK('paste raw data here'!H42),"",'paste raw data here'!H42)</f>
        <v>6442.8</v>
      </c>
    </row>
    <row r="51" spans="1:7" ht="30" x14ac:dyDescent="0.25">
      <c r="A51" s="19" t="str">
        <f>IF(ISBLANK('paste raw data here'!I43),"",IF(OR('paste raw data here'!I43="Check",'paste raw data here'!I43="Bill Payment"),"Check",'paste raw data here'!I43))</f>
        <v>Check</v>
      </c>
      <c r="B51" s="19" t="str">
        <f>IF('paste raw data here'!I43="","",IF(OR('paste raw data here'!I43="Check",'paste raw data here'!I43="Bill Payment"),'paste raw data here'!D43,'paste raw data here'!K43))</f>
        <v>52207</v>
      </c>
      <c r="C51" s="19" t="str">
        <f>IF(ISBLANK('paste raw data here'!C43),"",'paste raw data here'!C43)</f>
        <v>Niche.com, Inc.</v>
      </c>
      <c r="D51" s="20">
        <f>IF(ISBLANK('paste raw data here'!E43),"",'paste raw data here'!E43)</f>
        <v>44953</v>
      </c>
      <c r="E51" s="19" t="str">
        <f>IF(AND(ISBLANK('paste raw data here'!F43),ISBLANK('paste raw data here'!G43)),"",SUBSTITUTE(SUBSTITUTE(SUBSTITUTE('paste raw data here'!F43&amp;'paste raw data here'!G43,"&lt;br&gt;Bill #","&lt;br&gt;Bill #Bill #"),"&lt;br&gt;Bill #",CHAR(10)),"&lt;br&gt;"," "))</f>
        <v>Bill #124046--Niche Reach Package: 01/15/23 - 01/14/24</v>
      </c>
      <c r="F51" s="19" t="str">
        <f>IF(ISBLANK('paste raw data here'!J43),"",'paste raw data here'!J43)</f>
        <v/>
      </c>
      <c r="G51" s="21">
        <f>IF(ISBLANK('paste raw data here'!H43),"",'paste raw data here'!H43)</f>
        <v>5239</v>
      </c>
    </row>
    <row r="52" spans="1:7" ht="30" x14ac:dyDescent="0.25">
      <c r="A52" s="19" t="str">
        <f>IF(ISBLANK('paste raw data here'!I44),"",IF(OR('paste raw data here'!I44="Check",'paste raw data here'!I44="Bill Payment"),"Check",'paste raw data here'!I44))</f>
        <v>Check</v>
      </c>
      <c r="B52" s="19" t="str">
        <f>IF('paste raw data here'!I44="","",IF(OR('paste raw data here'!I44="Check",'paste raw data here'!I44="Bill Payment"),'paste raw data here'!D44,'paste raw data here'!K44))</f>
        <v>52208</v>
      </c>
      <c r="C52" s="19" t="str">
        <f>IF(ISBLANK('paste raw data here'!C44),"",'paste raw data here'!C44)</f>
        <v>ODP Business Solutions, LLC</v>
      </c>
      <c r="D52" s="20">
        <f>IF(ISBLANK('paste raw data here'!E44),"",'paste raw data here'!E44)</f>
        <v>44953</v>
      </c>
      <c r="E52" s="19" t="str">
        <f>IF(AND(ISBLANK('paste raw data here'!F44),ISBLANK('paste raw data here'!G44)),"",SUBSTITUTE(SUBSTITUTE(SUBSTITUTE('paste raw data here'!F44&amp;'paste raw data here'!G44,"&lt;br&gt;Bill #","&lt;br&gt;Bill #Bill #"),"&lt;br&gt;Bill #",CHAR(10)),"&lt;br&gt;"," "))</f>
        <v>Bill #286045759001--Office Supplies
Bill #285421416001--Office Supplies</v>
      </c>
      <c r="F52" s="19" t="str">
        <f>IF(ISBLANK('paste raw data here'!J44),"",'paste raw data here'!J44)</f>
        <v/>
      </c>
      <c r="G52" s="21">
        <f>IF(ISBLANK('paste raw data here'!H44),"",'paste raw data here'!H44)</f>
        <v>413.08</v>
      </c>
    </row>
    <row r="53" spans="1:7" ht="30" x14ac:dyDescent="0.25">
      <c r="A53" s="19" t="str">
        <f>IF(ISBLANK('paste raw data here'!I45),"",IF(OR('paste raw data here'!I45="Check",'paste raw data here'!I45="Bill Payment"),"Check",'paste raw data here'!I45))</f>
        <v>Check</v>
      </c>
      <c r="B53" s="19" t="str">
        <f>IF('paste raw data here'!I45="","",IF(OR('paste raw data here'!I45="Check",'paste raw data here'!I45="Bill Payment"),'paste raw data here'!D45,'paste raw data here'!K45))</f>
        <v>52209</v>
      </c>
      <c r="C53" s="19" t="str">
        <f>IF(ISBLANK('paste raw data here'!C45),"",'paste raw data here'!C45)</f>
        <v>ODP Business Solutions, LLC</v>
      </c>
      <c r="D53" s="20">
        <f>IF(ISBLANK('paste raw data here'!E45),"",'paste raw data here'!E45)</f>
        <v>44953</v>
      </c>
      <c r="E53" s="19" t="str">
        <f>IF(AND(ISBLANK('paste raw data here'!F45),ISBLANK('paste raw data here'!G45)),"",SUBSTITUTE(SUBSTITUTE(SUBSTITUTE('paste raw data here'!F45&amp;'paste raw data here'!G45,"&lt;br&gt;Bill #","&lt;br&gt;Bill #Bill #"),"&lt;br&gt;Bill #",CHAR(10)),"&lt;br&gt;"," "))</f>
        <v>Bill #283982970001--Office Supplies</v>
      </c>
      <c r="F53" s="19" t="str">
        <f>IF(ISBLANK('paste raw data here'!J45),"",'paste raw data here'!J45)</f>
        <v/>
      </c>
      <c r="G53" s="21">
        <f>IF(ISBLANK('paste raw data here'!H45),"",'paste raw data here'!H45)</f>
        <v>283.73</v>
      </c>
    </row>
    <row r="54" spans="1:7" x14ac:dyDescent="0.25">
      <c r="A54" s="19" t="str">
        <f>IF(ISBLANK('paste raw data here'!I46),"",IF(OR('paste raw data here'!I46="Check",'paste raw data here'!I46="Bill Payment"),"Check",'paste raw data here'!I46))</f>
        <v>Check</v>
      </c>
      <c r="B54" s="19" t="str">
        <f>IF('paste raw data here'!I46="","",IF(OR('paste raw data here'!I46="Check",'paste raw data here'!I46="Bill Payment"),'paste raw data here'!D46,'paste raw data here'!K46))</f>
        <v>52210</v>
      </c>
      <c r="C54" s="19" t="str">
        <f>IF(ISBLANK('paste raw data here'!C46),"",'paste raw data here'!C46)</f>
        <v>Purchase Power</v>
      </c>
      <c r="D54" s="20">
        <f>IF(ISBLANK('paste raw data here'!E46),"",'paste raw data here'!E46)</f>
        <v>44953</v>
      </c>
      <c r="E54" s="19" t="str">
        <f>IF(AND(ISBLANK('paste raw data here'!F46),ISBLANK('paste raw data here'!G46)),"",SUBSTITUTE(SUBSTITUTE(SUBSTITUTE('paste raw data here'!F46&amp;'paste raw data here'!G46,"&lt;br&gt;Bill #","&lt;br&gt;Bill #Bill #"),"&lt;br&gt;Bill #",CHAR(10)),"&lt;br&gt;"," "))</f>
        <v>Bill #012223--Postage &amp; Other Charges</v>
      </c>
      <c r="F54" s="19" t="str">
        <f>IF(ISBLANK('paste raw data here'!J46),"",'paste raw data here'!J46)</f>
        <v/>
      </c>
      <c r="G54" s="21">
        <f>IF(ISBLANK('paste raw data here'!H46),"",'paste raw data here'!H46)</f>
        <v>403.89</v>
      </c>
    </row>
    <row r="55" spans="1:7" ht="30" x14ac:dyDescent="0.25">
      <c r="A55" s="19" t="str">
        <f>IF(ISBLANK('paste raw data here'!I47),"",IF(OR('paste raw data here'!I47="Check",'paste raw data here'!I47="Bill Payment"),"Check",'paste raw data here'!I47))</f>
        <v>Check</v>
      </c>
      <c r="B55" s="19" t="str">
        <f>IF('paste raw data here'!I47="","",IF(OR('paste raw data here'!I47="Check",'paste raw data here'!I47="Bill Payment"),'paste raw data here'!D47,'paste raw data here'!K47))</f>
        <v>52211</v>
      </c>
      <c r="C55" s="19" t="str">
        <f>IF(ISBLANK('paste raw data here'!C47),"",'paste raw data here'!C47)</f>
        <v>Pitney Bowes Global Financial Services LLC</v>
      </c>
      <c r="D55" s="20">
        <f>IF(ISBLANK('paste raw data here'!E47),"",'paste raw data here'!E47)</f>
        <v>44953</v>
      </c>
      <c r="E55" s="19" t="str">
        <f>IF(AND(ISBLANK('paste raw data here'!F47),ISBLANK('paste raw data here'!G47)),"",SUBSTITUTE(SUBSTITUTE(SUBSTITUTE('paste raw data here'!F47&amp;'paste raw data here'!G47,"&lt;br&gt;Bill #","&lt;br&gt;Bill #Bill #"),"&lt;br&gt;Bill #",CHAR(10)),"&lt;br&gt;"," "))</f>
        <v>Bill #3105886226--Late Fees</v>
      </c>
      <c r="F55" s="19" t="str">
        <f>IF(ISBLANK('paste raw data here'!J47),"",'paste raw data here'!J47)</f>
        <v/>
      </c>
      <c r="G55" s="21">
        <f>IF(ISBLANK('paste raw data here'!H47),"",'paste raw data here'!H47)</f>
        <v>32</v>
      </c>
    </row>
    <row r="56" spans="1:7" x14ac:dyDescent="0.25">
      <c r="A56" s="19" t="str">
        <f>IF(ISBLANK('paste raw data here'!I48),"",IF(OR('paste raw data here'!I48="Check",'paste raw data here'!I48="Bill Payment"),"Check",'paste raw data here'!I48))</f>
        <v>Check</v>
      </c>
      <c r="B56" s="19" t="str">
        <f>IF('paste raw data here'!I48="","",IF(OR('paste raw data here'!I48="Check",'paste raw data here'!I48="Bill Payment"),'paste raw data here'!D48,'paste raw data here'!K48))</f>
        <v>52212</v>
      </c>
      <c r="C56" s="19" t="str">
        <f>IF(ISBLANK('paste raw data here'!C48),"",'paste raw data here'!C48)</f>
        <v>Natalie Sun</v>
      </c>
      <c r="D56" s="20">
        <f>IF(ISBLANK('paste raw data here'!E48),"",'paste raw data here'!E48)</f>
        <v>44953</v>
      </c>
      <c r="E56" s="19" t="str">
        <f>IF(AND(ISBLANK('paste raw data here'!F48),ISBLANK('paste raw data here'!G48)),"",SUBSTITUTE(SUBSTITUTE(SUBSTITUTE('paste raw data here'!F48&amp;'paste raw data here'!G48,"&lt;br&gt;Bill #","&lt;br&gt;Bill #Bill #"),"&lt;br&gt;Bill #",CHAR(10)),"&lt;br&gt;"," "))</f>
        <v>Bill #011923--Reimb: Monda Liama and Cragola</v>
      </c>
      <c r="F56" s="19" t="str">
        <f>IF(ISBLANK('paste raw data here'!J48),"",'paste raw data here'!J48)</f>
        <v/>
      </c>
      <c r="G56" s="21">
        <f>IF(ISBLANK('paste raw data here'!H48),"",'paste raw data here'!H48)</f>
        <v>67.209999999999994</v>
      </c>
    </row>
    <row r="57" spans="1:7" ht="45" x14ac:dyDescent="0.25">
      <c r="A57" s="19" t="str">
        <f>IF(ISBLANK('paste raw data here'!I49),"",IF(OR('paste raw data here'!I49="Check",'paste raw data here'!I49="Bill Payment"),"Check",'paste raw data here'!I49))</f>
        <v>Check</v>
      </c>
      <c r="B57" s="19" t="str">
        <f>IF('paste raw data here'!I49="","",IF(OR('paste raw data here'!I49="Check",'paste raw data here'!I49="Bill Payment"),'paste raw data here'!D49,'paste raw data here'!K49))</f>
        <v>52213</v>
      </c>
      <c r="C57" s="19" t="str">
        <f>IF(ISBLANK('paste raw data here'!C49),"",'paste raw data here'!C49)</f>
        <v>The Phillips Academy</v>
      </c>
      <c r="D57" s="20">
        <f>IF(ISBLANK('paste raw data here'!E49),"",'paste raw data here'!E49)</f>
        <v>44953</v>
      </c>
      <c r="E57" s="19" t="str">
        <f>IF(AND(ISBLANK('paste raw data here'!F49),ISBLANK('paste raw data here'!G49)),"",SUBSTITUTE(SUBSTITUTE(SUBSTITUTE('paste raw data here'!F49&amp;'paste raw data here'!G49,"&lt;br&gt;Bill #","&lt;br&gt;Bill #Bill #"),"&lt;br&gt;Bill #",CHAR(10)),"&lt;br&gt;"," "))</f>
        <v>Bill #2022-2023.089--E. Holder &amp; N. Neumansky Tution &amp; Counseling and Guidance - September - October 2022</v>
      </c>
      <c r="F57" s="19" t="str">
        <f>IF(ISBLANK('paste raw data here'!J49),"",'paste raw data here'!J49)</f>
        <v/>
      </c>
      <c r="G57" s="21">
        <f>IF(ISBLANK('paste raw data here'!H49),"",'paste raw data here'!H49)</f>
        <v>11110.92</v>
      </c>
    </row>
    <row r="58" spans="1:7" ht="30" x14ac:dyDescent="0.25">
      <c r="A58" s="19" t="str">
        <f>IF(ISBLANK('paste raw data here'!I50),"",IF(OR('paste raw data here'!I50="Check",'paste raw data here'!I50="Bill Payment"),"Check",'paste raw data here'!I50))</f>
        <v>Check</v>
      </c>
      <c r="B58" s="19" t="str">
        <f>IF('paste raw data here'!I50="","",IF(OR('paste raw data here'!I50="Check",'paste raw data here'!I50="Bill Payment"),'paste raw data here'!D50,'paste raw data here'!K50))</f>
        <v>52214</v>
      </c>
      <c r="C58" s="19" t="str">
        <f>IF(ISBLANK('paste raw data here'!C50),"",'paste raw data here'!C50)</f>
        <v>Verizon</v>
      </c>
      <c r="D58" s="20">
        <f>IF(ISBLANK('paste raw data here'!E50),"",'paste raw data here'!E50)</f>
        <v>44953</v>
      </c>
      <c r="E58" s="19" t="str">
        <f>IF(AND(ISBLANK('paste raw data here'!F50),ISBLANK('paste raw data here'!G50)),"",SUBSTITUTE(SUBSTITUTE(SUBSTITUTE('paste raw data here'!F50&amp;'paste raw data here'!G50,"&lt;br&gt;Bill #","&lt;br&gt;Bill #Bill #"),"&lt;br&gt;Bill #",CHAR(10)),"&lt;br&gt;"," "))</f>
        <v>Bill #9923442478--Internet Charges: 11/21 - 12/20/22</v>
      </c>
      <c r="F58" s="19" t="str">
        <f>IF(ISBLANK('paste raw data here'!J50),"",'paste raw data here'!J50)</f>
        <v/>
      </c>
      <c r="G58" s="21">
        <f>IF(ISBLANK('paste raw data here'!H50),"",'paste raw data here'!H50)</f>
        <v>1017.8</v>
      </c>
    </row>
    <row r="59" spans="1:7" x14ac:dyDescent="0.25">
      <c r="A59" s="19" t="str">
        <f>IF(ISBLANK('paste raw data here'!I51),"",IF(OR('paste raw data here'!I51="Check",'paste raw data here'!I51="Bill Payment"),"Check",'paste raw data here'!I51))</f>
        <v>Check</v>
      </c>
      <c r="B59" s="19" t="str">
        <f>IF('paste raw data here'!I51="","",IF(OR('paste raw data here'!I51="Check",'paste raw data here'!I51="Bill Payment"),'paste raw data here'!D51,'paste raw data here'!K51))</f>
        <v>52215</v>
      </c>
      <c r="C59" s="19" t="str">
        <f>IF(ISBLANK('paste raw data here'!C51),"",'paste raw data here'!C51)</f>
        <v>Xerox Financial Services</v>
      </c>
      <c r="D59" s="20">
        <f>IF(ISBLANK('paste raw data here'!E51),"",'paste raw data here'!E51)</f>
        <v>44953</v>
      </c>
      <c r="E59" s="19" t="str">
        <f>IF(AND(ISBLANK('paste raw data here'!F51),ISBLANK('paste raw data here'!G51)),"",SUBSTITUTE(SUBSTITUTE(SUBSTITUTE('paste raw data here'!F51&amp;'paste raw data here'!G51,"&lt;br&gt;Bill #","&lt;br&gt;Bill #Bill #"),"&lt;br&gt;Bill #",CHAR(10)),"&lt;br&gt;"," "))</f>
        <v>Bill #3752258--Lease Payment: 01/11 - 02/10/23</v>
      </c>
      <c r="F59" s="19" t="str">
        <f>IF(ISBLANK('paste raw data here'!J51),"",'paste raw data here'!J51)</f>
        <v/>
      </c>
      <c r="G59" s="21">
        <f>IF(ISBLANK('paste raw data here'!H51),"",'paste raw data here'!H51)</f>
        <v>1832.47</v>
      </c>
    </row>
    <row r="60" spans="1:7" ht="30" x14ac:dyDescent="0.25">
      <c r="A60" s="19" t="str">
        <f>IF(ISBLANK('paste raw data here'!I52),"",IF(OR('paste raw data here'!I52="Check",'paste raw data here'!I52="Bill Payment"),"Check",'paste raw data here'!I52))</f>
        <v>Check</v>
      </c>
      <c r="B60" s="19" t="str">
        <f>IF('paste raw data here'!I52="","",IF(OR('paste raw data here'!I52="Check",'paste raw data here'!I52="Bill Payment"),'paste raw data here'!D52,'paste raw data here'!K52))</f>
        <v>52216</v>
      </c>
      <c r="C60" s="19" t="str">
        <f>IF(ISBLANK('paste raw data here'!C52),"",'paste raw data here'!C52)</f>
        <v>AT&amp;T Mobility</v>
      </c>
      <c r="D60" s="20">
        <f>IF(ISBLANK('paste raw data here'!E52),"",'paste raw data here'!E52)</f>
        <v>44957</v>
      </c>
      <c r="E60" s="19" t="str">
        <f>IF(AND(ISBLANK('paste raw data here'!F52),ISBLANK('paste raw data here'!G52)),"",SUBSTITUTE(SUBSTITUTE(SUBSTITUTE('paste raw data here'!F52&amp;'paste raw data here'!G52,"&lt;br&gt;Bill #","&lt;br&gt;Bill #Bill #"),"&lt;br&gt;Bill #",CHAR(10)),"&lt;br&gt;"," "))</f>
        <v>Bill #287314158096X01212023--Services due by 02/08/23 + Past Due</v>
      </c>
      <c r="F60" s="19" t="str">
        <f>IF(ISBLANK('paste raw data here'!J52),"",'paste raw data here'!J52)</f>
        <v/>
      </c>
      <c r="G60" s="21">
        <f>IF(ISBLANK('paste raw data here'!H52),"",'paste raw data here'!H52)</f>
        <v>93.47</v>
      </c>
    </row>
    <row r="61" spans="1:7" x14ac:dyDescent="0.25">
      <c r="A61" s="19" t="str">
        <f>IF(ISBLANK('paste raw data here'!I53),"",IF(OR('paste raw data here'!I53="Check",'paste raw data here'!I53="Bill Payment"),"Check",'paste raw data here'!I53))</f>
        <v>Check</v>
      </c>
      <c r="B61" s="19" t="str">
        <f>IF('paste raw data here'!I53="","",IF(OR('paste raw data here'!I53="Check",'paste raw data here'!I53="Bill Payment"),'paste raw data here'!D53,'paste raw data here'!K53))</f>
        <v>52217</v>
      </c>
      <c r="C61" s="19" t="str">
        <f>IF(ISBLANK('paste raw data here'!C53),"",'paste raw data here'!C53)</f>
        <v>Brady Industries</v>
      </c>
      <c r="D61" s="20">
        <f>IF(ISBLANK('paste raw data here'!E53),"",'paste raw data here'!E53)</f>
        <v>44957</v>
      </c>
      <c r="E61" s="19" t="str">
        <f>IF(AND(ISBLANK('paste raw data here'!F53),ISBLANK('paste raw data here'!G53)),"",SUBSTITUTE(SUBSTITUTE(SUBSTITUTE('paste raw data here'!F53&amp;'paste raw data here'!G53,"&lt;br&gt;Bill #","&lt;br&gt;Bill #Bill #"),"&lt;br&gt;Bill #",CHAR(10)),"&lt;br&gt;"," "))</f>
        <v>Bill #7814528--Custodial Supplies</v>
      </c>
      <c r="F61" s="19" t="str">
        <f>IF(ISBLANK('paste raw data here'!J53),"",'paste raw data here'!J53)</f>
        <v/>
      </c>
      <c r="G61" s="21">
        <f>IF(ISBLANK('paste raw data here'!H53),"",'paste raw data here'!H53)</f>
        <v>134.38999999999999</v>
      </c>
    </row>
    <row r="62" spans="1:7" x14ac:dyDescent="0.25">
      <c r="A62" s="19" t="str">
        <f>IF(ISBLANK('paste raw data here'!I54),"",IF(OR('paste raw data here'!I54="Check",'paste raw data here'!I54="Bill Payment"),"Check",'paste raw data here'!I54))</f>
        <v>Check</v>
      </c>
      <c r="B62" s="19" t="str">
        <f>IF('paste raw data here'!I54="","",IF(OR('paste raw data here'!I54="Check",'paste raw data here'!I54="Bill Payment"),'paste raw data here'!D54,'paste raw data here'!K54))</f>
        <v>52218</v>
      </c>
      <c r="C62" s="19" t="str">
        <f>IF(ISBLANK('paste raw data here'!C54),"",'paste raw data here'!C54)</f>
        <v>Lai Lianda</v>
      </c>
      <c r="D62" s="20">
        <f>IF(ISBLANK('paste raw data here'!E54),"",'paste raw data here'!E54)</f>
        <v>44957</v>
      </c>
      <c r="E62" s="19" t="str">
        <f>IF(AND(ISBLANK('paste raw data here'!F54),ISBLANK('paste raw data here'!G54)),"",SUBSTITUTE(SUBSTITUTE(SUBSTITUTE('paste raw data here'!F54&amp;'paste raw data here'!G54,"&lt;br&gt;Bill #","&lt;br&gt;Bill #Bill #"),"&lt;br&gt;Bill #",CHAR(10)),"&lt;br&gt;"," "))</f>
        <v>Bill #013023--Reimb; Seed Pellets - Science Project</v>
      </c>
      <c r="F62" s="19" t="str">
        <f>IF(ISBLANK('paste raw data here'!J54),"",'paste raw data here'!J54)</f>
        <v/>
      </c>
      <c r="G62" s="21">
        <f>IF(ISBLANK('paste raw data here'!H54),"",'paste raw data here'!H54)</f>
        <v>28.97</v>
      </c>
    </row>
    <row r="63" spans="1:7" ht="45" x14ac:dyDescent="0.25">
      <c r="A63" s="19" t="str">
        <f>IF(ISBLANK('paste raw data here'!I55),"",IF(OR('paste raw data here'!I55="Check",'paste raw data here'!I55="Bill Payment"),"Check",'paste raw data here'!I55))</f>
        <v>Check</v>
      </c>
      <c r="B63" s="19" t="str">
        <f>IF('paste raw data here'!I55="","",IF(OR('paste raw data here'!I55="Check",'paste raw data here'!I55="Bill Payment"),'paste raw data here'!D55,'paste raw data here'!K55))</f>
        <v>52219</v>
      </c>
      <c r="C63" s="19" t="str">
        <f>IF(ISBLANK('paste raw data here'!C55),"",'paste raw data here'!C55)</f>
        <v>MRC Smart Technology Solutions</v>
      </c>
      <c r="D63" s="20">
        <f>IF(ISBLANK('paste raw data here'!E55),"",'paste raw data here'!E55)</f>
        <v>44957</v>
      </c>
      <c r="E63" s="19" t="str">
        <f>IF(AND(ISBLANK('paste raw data here'!F55),ISBLANK('paste raw data here'!G55)),"",SUBSTITUTE(SUBSTITUTE(SUBSTITUTE('paste raw data here'!F55&amp;'paste raw data here'!G55,"&lt;br&gt;Bill #","&lt;br&gt;Bill #Bill #"),"&lt;br&gt;Bill #",CHAR(10)),"&lt;br&gt;"," "))</f>
        <v>Bill #IN3213362--Monthly Overage Charge: 10/11/22 - 01/10/23 &amp; Shipping
Bill #IN3214490--Xerox Staple Cartridge</v>
      </c>
      <c r="F63" s="19" t="str">
        <f>IF(ISBLANK('paste raw data here'!J55),"",'paste raw data here'!J55)</f>
        <v/>
      </c>
      <c r="G63" s="21">
        <f>IF(ISBLANK('paste raw data here'!H55),"",'paste raw data here'!H55)</f>
        <v>242.12</v>
      </c>
    </row>
    <row r="64" spans="1:7" ht="30" x14ac:dyDescent="0.25">
      <c r="A64" s="19" t="str">
        <f>IF(ISBLANK('paste raw data here'!I56),"",IF(OR('paste raw data here'!I56="Check",'paste raw data here'!I56="Bill Payment"),"Check",'paste raw data here'!I56))</f>
        <v>Check</v>
      </c>
      <c r="B64" s="19" t="str">
        <f>IF('paste raw data here'!I56="","",IF(OR('paste raw data here'!I56="Check",'paste raw data here'!I56="Bill Payment"),'paste raw data here'!D56,'paste raw data here'!K56))</f>
        <v>52220</v>
      </c>
      <c r="C64" s="19" t="str">
        <f>IF(ISBLANK('paste raw data here'!C56),"",'paste raw data here'!C56)</f>
        <v>Ventura County Office of Education/Business</v>
      </c>
      <c r="D64" s="20">
        <f>IF(ISBLANK('paste raw data here'!E56),"",'paste raw data here'!E56)</f>
        <v>44957</v>
      </c>
      <c r="E64" s="19" t="str">
        <f>IF(AND(ISBLANK('paste raw data here'!F56),ISBLANK('paste raw data here'!G56)),"",SUBSTITUTE(SUBSTITUTE(SUBSTITUTE('paste raw data here'!F56&amp;'paste raw data here'!G56,"&lt;br&gt;Bill #","&lt;br&gt;Bill #Bill #"),"&lt;br&gt;Bill #",CHAR(10)),"&lt;br&gt;"," "))</f>
        <v>Bill #AR23-00731--Teacher Induction Program</v>
      </c>
      <c r="F64" s="19" t="str">
        <f>IF(ISBLANK('paste raw data here'!J56),"",'paste raw data here'!J56)</f>
        <v/>
      </c>
      <c r="G64" s="21">
        <f>IF(ISBLANK('paste raw data here'!H56),"",'paste raw data here'!H56)</f>
        <v>1000</v>
      </c>
    </row>
    <row r="65" spans="1:7" ht="30" x14ac:dyDescent="0.25">
      <c r="A65" s="19" t="str">
        <f>IF(ISBLANK('paste raw data here'!I57),"",IF(OR('paste raw data here'!I57="Check",'paste raw data here'!I57="Bill Payment"),"Check",'paste raw data here'!I57))</f>
        <v>Check</v>
      </c>
      <c r="B65" s="19" t="str">
        <f>IF('paste raw data here'!I57="","",IF(OR('paste raw data here'!I57="Check",'paste raw data here'!I57="Bill Payment"),'paste raw data here'!D57,'paste raw data here'!K57))</f>
        <v>52221</v>
      </c>
      <c r="C65" s="19" t="str">
        <f>IF(ISBLANK('paste raw data here'!C57),"",'paste raw data here'!C57)</f>
        <v>Verizon</v>
      </c>
      <c r="D65" s="20">
        <f>IF(ISBLANK('paste raw data here'!E57),"",'paste raw data here'!E57)</f>
        <v>44957</v>
      </c>
      <c r="E65" s="19" t="str">
        <f>IF(AND(ISBLANK('paste raw data here'!F57),ISBLANK('paste raw data here'!G57)),"",SUBSTITUTE(SUBSTITUTE(SUBSTITUTE('paste raw data here'!F57&amp;'paste raw data here'!G57,"&lt;br&gt;Bill #","&lt;br&gt;Bill #Bill #"),"&lt;br&gt;Bill #",CHAR(10)),"&lt;br&gt;"," "))</f>
        <v>Bill #9925819488--Internet Charges: 12/21/22 - 01/20/23</v>
      </c>
      <c r="F65" s="19" t="str">
        <f>IF(ISBLANK('paste raw data here'!J57),"",'paste raw data here'!J57)</f>
        <v/>
      </c>
      <c r="G65" s="21">
        <f>IF(ISBLANK('paste raw data here'!H57),"",'paste raw data here'!H57)</f>
        <v>1036</v>
      </c>
    </row>
    <row r="66" spans="1:7" ht="30" x14ac:dyDescent="0.25">
      <c r="A66" s="19" t="str">
        <f>IF(ISBLANK('paste raw data here'!I58),"",IF(OR('paste raw data here'!I58="Check",'paste raw data here'!I58="Bill Payment"),"Check",'paste raw data here'!I58))</f>
        <v>Check</v>
      </c>
      <c r="B66" s="19" t="str">
        <f>IF('paste raw data here'!I58="","",IF(OR('paste raw data here'!I58="Check",'paste raw data here'!I58="Bill Payment"),'paste raw data here'!D58,'paste raw data here'!K58))</f>
        <v>DB012723</v>
      </c>
      <c r="C66" s="19" t="str">
        <f>IF(ISBLANK('paste raw data here'!C58),"",'paste raw data here'!C58)</f>
        <v>Chase Cardmember Service</v>
      </c>
      <c r="D66" s="20">
        <f>IF(ISBLANK('paste raw data here'!E58),"",'paste raw data here'!E58)</f>
        <v>44953</v>
      </c>
      <c r="E66" s="19" t="str">
        <f>IF(AND(ISBLANK('paste raw data here'!F58),ISBLANK('paste raw data here'!G58)),"",SUBSTITUTE(SUBSTITUTE(SUBSTITUTE('paste raw data here'!F58&amp;'paste raw data here'!G58,"&lt;br&gt;Bill #","&lt;br&gt;Bill #Bill #"),"&lt;br&gt;Bill #",CHAR(10)),"&lt;br&gt;"," "))</f>
        <v>DB012723 - Chase Cardmember Service (Acct #2033) (Formerly Acct #7432) -</v>
      </c>
      <c r="F66" s="19" t="str">
        <f>IF(ISBLANK('paste raw data here'!J58),"",'paste raw data here'!J58)</f>
        <v/>
      </c>
      <c r="G66" s="21">
        <f>IF(ISBLANK('paste raw data here'!H58),"",'paste raw data here'!H58)</f>
        <v>6399.11</v>
      </c>
    </row>
    <row r="67" spans="1:7" x14ac:dyDescent="0.25">
      <c r="A67" s="19" t="str">
        <f>IF(ISBLANK('paste raw data here'!I59),"",IF(OR('paste raw data here'!I59="Check",'paste raw data here'!I59="Bill Payment"),"Check",'paste raw data here'!I59))</f>
        <v>Credit Card</v>
      </c>
      <c r="B67" s="19" t="str">
        <f>IF('paste raw data here'!I59="","",IF(OR('paste raw data here'!I59="Check",'paste raw data here'!I59="Bill Payment"),'paste raw data here'!D59,'paste raw data here'!K59))</f>
        <v>9515-2033</v>
      </c>
      <c r="C67" s="19" t="str">
        <f>IF(ISBLANK('paste raw data here'!C59),"",'paste raw data here'!C59)</f>
        <v>SMK*Surveymonkey</v>
      </c>
      <c r="D67" s="20">
        <f>IF(ISBLANK('paste raw data here'!E59),"",'paste raw data here'!E59)</f>
        <v>44935</v>
      </c>
      <c r="E67" s="19" t="str">
        <f>IF(AND(ISBLANK('paste raw data here'!F59),ISBLANK('paste raw data here'!G59)),"",SUBSTITUTE(SUBSTITUTE(SUBSTITUTE('paste raw data here'!F59&amp;'paste raw data here'!G59,"&lt;br&gt;Bill #","&lt;br&gt;Bill #Bill #"),"&lt;br&gt;Bill #",CHAR(10)),"&lt;br&gt;"," "))</f>
        <v>01/02 - SMK*Surveymonkey</v>
      </c>
      <c r="F67" s="19" t="str">
        <f>IF(ISBLANK('paste raw data here'!J59),"",'paste raw data here'!J59)</f>
        <v/>
      </c>
      <c r="G67" s="21">
        <f>IF(ISBLANK('paste raw data here'!H59),"",'paste raw data here'!H59)</f>
        <v>48</v>
      </c>
    </row>
    <row r="68" spans="1:7" x14ac:dyDescent="0.25">
      <c r="A68" s="19" t="str">
        <f>IF(ISBLANK('paste raw data here'!I60),"",IF(OR('paste raw data here'!I60="Check",'paste raw data here'!I60="Bill Payment"),"Check",'paste raw data here'!I60))</f>
        <v>Credit Card</v>
      </c>
      <c r="B68" s="19" t="str">
        <f>IF('paste raw data here'!I60="","",IF(OR('paste raw data here'!I60="Check",'paste raw data here'!I60="Bill Payment"),'paste raw data here'!D60,'paste raw data here'!K60))</f>
        <v>9515-2033</v>
      </c>
      <c r="C68" s="19" t="str">
        <f>IF(ISBLANK('paste raw data here'!C60),"",'paste raw data here'!C60)</f>
        <v>Google *SVC Salamedaclc</v>
      </c>
      <c r="D68" s="20">
        <f>IF(ISBLANK('paste raw data here'!E60),"",'paste raw data here'!E60)</f>
        <v>44935</v>
      </c>
      <c r="E68" s="19" t="str">
        <f>IF(AND(ISBLANK('paste raw data here'!F60),ISBLANK('paste raw data here'!G60)),"",SUBSTITUTE(SUBSTITUTE(SUBSTITUTE('paste raw data here'!F60&amp;'paste raw data here'!G60,"&lt;br&gt;Bill #","&lt;br&gt;Bill #Bill #"),"&lt;br&gt;Bill #",CHAR(10)),"&lt;br&gt;"," "))</f>
        <v>01/01 - Google *SVC Salamedaclc</v>
      </c>
      <c r="F68" s="19" t="str">
        <f>IF(ISBLANK('paste raw data here'!J60),"",'paste raw data here'!J60)</f>
        <v/>
      </c>
      <c r="G68" s="21">
        <f>IF(ISBLANK('paste raw data here'!H60),"",'paste raw data here'!H60)</f>
        <v>25.22</v>
      </c>
    </row>
    <row r="69" spans="1:7" x14ac:dyDescent="0.25">
      <c r="A69" s="19" t="str">
        <f>IF(ISBLANK('paste raw data here'!I61),"",IF(OR('paste raw data here'!I61="Check",'paste raw data here'!I61="Bill Payment"),"Check",'paste raw data here'!I61))</f>
        <v>Credit Card</v>
      </c>
      <c r="B69" s="19" t="str">
        <f>IF('paste raw data here'!I61="","",IF(OR('paste raw data here'!I61="Check",'paste raw data here'!I61="Bill Payment"),'paste raw data here'!D61,'paste raw data here'!K61))</f>
        <v>9515-2033</v>
      </c>
      <c r="C69" s="19" t="str">
        <f>IF(ISBLANK('paste raw data here'!C61),"",'paste raw data here'!C61)</f>
        <v>Amazon Mktplace Pmts</v>
      </c>
      <c r="D69" s="20">
        <f>IF(ISBLANK('paste raw data here'!E61),"",'paste raw data here'!E61)</f>
        <v>44935</v>
      </c>
      <c r="E69" s="19" t="str">
        <f>IF(AND(ISBLANK('paste raw data here'!F61),ISBLANK('paste raw data here'!G61)),"",SUBSTITUTE(SUBSTITUTE(SUBSTITUTE('paste raw data here'!F61&amp;'paste raw data here'!G61,"&lt;br&gt;Bill #","&lt;br&gt;Bill #Bill #"),"&lt;br&gt;Bill #",CHAR(10)),"&lt;br&gt;"," "))</f>
        <v>12/10 - Amazon Mktplace Pmts</v>
      </c>
      <c r="F69" s="19" t="str">
        <f>IF(ISBLANK('paste raw data here'!J61),"",'paste raw data here'!J61)</f>
        <v/>
      </c>
      <c r="G69" s="21">
        <f>IF(ISBLANK('paste raw data here'!H61),"",'paste raw data here'!H61)</f>
        <v>27</v>
      </c>
    </row>
    <row r="70" spans="1:7" x14ac:dyDescent="0.25">
      <c r="A70" s="19" t="str">
        <f>IF(ISBLANK('paste raw data here'!I62),"",IF(OR('paste raw data here'!I62="Check",'paste raw data here'!I62="Bill Payment"),"Check",'paste raw data here'!I62))</f>
        <v>Credit Card</v>
      </c>
      <c r="B70" s="19" t="str">
        <f>IF('paste raw data here'!I62="","",IF(OR('paste raw data here'!I62="Check",'paste raw data here'!I62="Bill Payment"),'paste raw data here'!D62,'paste raw data here'!K62))</f>
        <v>9515-2033</v>
      </c>
      <c r="C70" s="19" t="str">
        <f>IF(ISBLANK('paste raw data here'!C62),"",'paste raw data here'!C62)</f>
        <v>Amazon Mktplace Pmts</v>
      </c>
      <c r="D70" s="20">
        <f>IF(ISBLANK('paste raw data here'!E62),"",'paste raw data here'!E62)</f>
        <v>44935</v>
      </c>
      <c r="E70" s="19" t="str">
        <f>IF(AND(ISBLANK('paste raw data here'!F62),ISBLANK('paste raw data here'!G62)),"",SUBSTITUTE(SUBSTITUTE(SUBSTITUTE('paste raw data here'!F62&amp;'paste raw data here'!G62,"&lt;br&gt;Bill #","&lt;br&gt;Bill #Bill #"),"&lt;br&gt;Bill #",CHAR(10)),"&lt;br&gt;"," "))</f>
        <v>12/09 - Amazon Mktplace Pmts</v>
      </c>
      <c r="F70" s="19" t="str">
        <f>IF(ISBLANK('paste raw data here'!J62),"",'paste raw data here'!J62)</f>
        <v/>
      </c>
      <c r="G70" s="21">
        <f>IF(ISBLANK('paste raw data here'!H62),"",'paste raw data here'!H62)</f>
        <v>101.6</v>
      </c>
    </row>
    <row r="71" spans="1:7" x14ac:dyDescent="0.25">
      <c r="A71" s="19" t="str">
        <f>IF(ISBLANK('paste raw data here'!I63),"",IF(OR('paste raw data here'!I63="Check",'paste raw data here'!I63="Bill Payment"),"Check",'paste raw data here'!I63))</f>
        <v>Credit Card</v>
      </c>
      <c r="B71" s="19" t="str">
        <f>IF('paste raw data here'!I63="","",IF(OR('paste raw data here'!I63="Check",'paste raw data here'!I63="Bill Payment"),'paste raw data here'!D63,'paste raw data here'!K63))</f>
        <v>9515-2033</v>
      </c>
      <c r="C71" s="19" t="str">
        <f>IF(ISBLANK('paste raw data here'!C63),"",'paste raw data here'!C63)</f>
        <v>Amazon Mktplace Pmts</v>
      </c>
      <c r="D71" s="20">
        <f>IF(ISBLANK('paste raw data here'!E63),"",'paste raw data here'!E63)</f>
        <v>44935</v>
      </c>
      <c r="E71" s="19" t="str">
        <f>IF(AND(ISBLANK('paste raw data here'!F63),ISBLANK('paste raw data here'!G63)),"",SUBSTITUTE(SUBSTITUTE(SUBSTITUTE('paste raw data here'!F63&amp;'paste raw data here'!G63,"&lt;br&gt;Bill #","&lt;br&gt;Bill #Bill #"),"&lt;br&gt;Bill #",CHAR(10)),"&lt;br&gt;"," "))</f>
        <v>12/10 - Amazon Mktplace Pmts</v>
      </c>
      <c r="F71" s="19" t="str">
        <f>IF(ISBLANK('paste raw data here'!J63),"",'paste raw data here'!J63)</f>
        <v/>
      </c>
      <c r="G71" s="21">
        <f>IF(ISBLANK('paste raw data here'!H63),"",'paste raw data here'!H63)</f>
        <v>21.04</v>
      </c>
    </row>
    <row r="72" spans="1:7" x14ac:dyDescent="0.25">
      <c r="A72" s="19" t="str">
        <f>IF(ISBLANK('paste raw data here'!I64),"",IF(OR('paste raw data here'!I64="Check",'paste raw data here'!I64="Bill Payment"),"Check",'paste raw data here'!I64))</f>
        <v>Credit Card</v>
      </c>
      <c r="B72" s="19" t="str">
        <f>IF('paste raw data here'!I64="","",IF(OR('paste raw data here'!I64="Check",'paste raw data here'!I64="Bill Payment"),'paste raw data here'!D64,'paste raw data here'!K64))</f>
        <v>9515-2033</v>
      </c>
      <c r="C72" s="19" t="str">
        <f>IF(ISBLANK('paste raw data here'!C64),"",'paste raw data here'!C64)</f>
        <v>Amazon Mktplace Pmts</v>
      </c>
      <c r="D72" s="20">
        <f>IF(ISBLANK('paste raw data here'!E64),"",'paste raw data here'!E64)</f>
        <v>44935</v>
      </c>
      <c r="E72" s="19" t="str">
        <f>IF(AND(ISBLANK('paste raw data here'!F64),ISBLANK('paste raw data here'!G64)),"",SUBSTITUTE(SUBSTITUTE(SUBSTITUTE('paste raw data here'!F64&amp;'paste raw data here'!G64,"&lt;br&gt;Bill #","&lt;br&gt;Bill #Bill #"),"&lt;br&gt;Bill #",CHAR(10)),"&lt;br&gt;"," "))</f>
        <v>12/10 - Amazon Mktplace Pmts</v>
      </c>
      <c r="F72" s="19" t="str">
        <f>IF(ISBLANK('paste raw data here'!J64),"",'paste raw data here'!J64)</f>
        <v/>
      </c>
      <c r="G72" s="21">
        <f>IF(ISBLANK('paste raw data here'!H64),"",'paste raw data here'!H64)</f>
        <v>17.71</v>
      </c>
    </row>
    <row r="73" spans="1:7" x14ac:dyDescent="0.25">
      <c r="A73" s="19" t="str">
        <f>IF(ISBLANK('paste raw data here'!I65),"",IF(OR('paste raw data here'!I65="Check",'paste raw data here'!I65="Bill Payment"),"Check",'paste raw data here'!I65))</f>
        <v>Credit Card</v>
      </c>
      <c r="B73" s="19" t="str">
        <f>IF('paste raw data here'!I65="","",IF(OR('paste raw data here'!I65="Check",'paste raw data here'!I65="Bill Payment"),'paste raw data here'!D65,'paste raw data here'!K65))</f>
        <v>9515-2033</v>
      </c>
      <c r="C73" s="19" t="str">
        <f>IF(ISBLANK('paste raw data here'!C65),"",'paste raw data here'!C65)</f>
        <v>Pyrobuild LLC</v>
      </c>
      <c r="D73" s="20">
        <f>IF(ISBLANK('paste raw data here'!E65),"",'paste raw data here'!E65)</f>
        <v>44935</v>
      </c>
      <c r="E73" s="19" t="str">
        <f>IF(AND(ISBLANK('paste raw data here'!F65),ISBLANK('paste raw data here'!G65)),"",SUBSTITUTE(SUBSTITUTE(SUBSTITUTE('paste raw data here'!F65&amp;'paste raw data here'!G65,"&lt;br&gt;Bill #","&lt;br&gt;Bill #Bill #"),"&lt;br&gt;Bill #",CHAR(10)),"&lt;br&gt;"," "))</f>
        <v>12/10 - Pyrobuild LLC</v>
      </c>
      <c r="F73" s="19" t="str">
        <f>IF(ISBLANK('paste raw data here'!J65),"",'paste raw data here'!J65)</f>
        <v/>
      </c>
      <c r="G73" s="21">
        <f>IF(ISBLANK('paste raw data here'!H65),"",'paste raw data here'!H65)</f>
        <v>42.59</v>
      </c>
    </row>
    <row r="74" spans="1:7" x14ac:dyDescent="0.25">
      <c r="A74" s="19" t="str">
        <f>IF(ISBLANK('paste raw data here'!I66),"",IF(OR('paste raw data here'!I66="Check",'paste raw data here'!I66="Bill Payment"),"Check",'paste raw data here'!I66))</f>
        <v>Credit Card</v>
      </c>
      <c r="B74" s="19" t="str">
        <f>IF('paste raw data here'!I66="","",IF(OR('paste raw data here'!I66="Check",'paste raw data here'!I66="Bill Payment"),'paste raw data here'!D66,'paste raw data here'!K66))</f>
        <v>9515-2033</v>
      </c>
      <c r="C74" s="19" t="str">
        <f>IF(ISBLANK('paste raw data here'!C66),"",'paste raw data here'!C66)</f>
        <v>Amazon Mktplace Pmts</v>
      </c>
      <c r="D74" s="20">
        <f>IF(ISBLANK('paste raw data here'!E66),"",'paste raw data here'!E66)</f>
        <v>44935</v>
      </c>
      <c r="E74" s="19" t="str">
        <f>IF(AND(ISBLANK('paste raw data here'!F66),ISBLANK('paste raw data here'!G66)),"",SUBSTITUTE(SUBSTITUTE(SUBSTITUTE('paste raw data here'!F66&amp;'paste raw data here'!G66,"&lt;br&gt;Bill #","&lt;br&gt;Bill #Bill #"),"&lt;br&gt;Bill #",CHAR(10)),"&lt;br&gt;"," "))</f>
        <v>12/11 - Amazon Mktplace Pmts</v>
      </c>
      <c r="F74" s="19" t="str">
        <f>IF(ISBLANK('paste raw data here'!J66),"",'paste raw data here'!J66)</f>
        <v/>
      </c>
      <c r="G74" s="21">
        <f>IF(ISBLANK('paste raw data here'!H66),"",'paste raw data here'!H66)</f>
        <v>82.62</v>
      </c>
    </row>
    <row r="75" spans="1:7" x14ac:dyDescent="0.25">
      <c r="A75" s="19" t="str">
        <f>IF(ISBLANK('paste raw data here'!I67),"",IF(OR('paste raw data here'!I67="Check",'paste raw data here'!I67="Bill Payment"),"Check",'paste raw data here'!I67))</f>
        <v>Credit Card</v>
      </c>
      <c r="B75" s="19" t="str">
        <f>IF('paste raw data here'!I67="","",IF(OR('paste raw data here'!I67="Check",'paste raw data here'!I67="Bill Payment"),'paste raw data here'!D67,'paste raw data here'!K67))</f>
        <v>9515-2033</v>
      </c>
      <c r="C75" s="19" t="str">
        <f>IF(ISBLANK('paste raw data here'!C67),"",'paste raw data here'!C67)</f>
        <v>Amazon Mktplace Pmts</v>
      </c>
      <c r="D75" s="20">
        <f>IF(ISBLANK('paste raw data here'!E67),"",'paste raw data here'!E67)</f>
        <v>44935</v>
      </c>
      <c r="E75" s="19" t="str">
        <f>IF(AND(ISBLANK('paste raw data here'!F67),ISBLANK('paste raw data here'!G67)),"",SUBSTITUTE(SUBSTITUTE(SUBSTITUTE('paste raw data here'!F67&amp;'paste raw data here'!G67,"&lt;br&gt;Bill #","&lt;br&gt;Bill #Bill #"),"&lt;br&gt;Bill #",CHAR(10)),"&lt;br&gt;"," "))</f>
        <v>12/11 - Amazon Mktplace Pmts</v>
      </c>
      <c r="F75" s="19" t="str">
        <f>IF(ISBLANK('paste raw data here'!J67),"",'paste raw data here'!J67)</f>
        <v/>
      </c>
      <c r="G75" s="21">
        <f>IF(ISBLANK('paste raw data here'!H67),"",'paste raw data here'!H67)</f>
        <v>28.78</v>
      </c>
    </row>
    <row r="76" spans="1:7" x14ac:dyDescent="0.25">
      <c r="A76" s="19" t="str">
        <f>IF(ISBLANK('paste raw data here'!I68),"",IF(OR('paste raw data here'!I68="Check",'paste raw data here'!I68="Bill Payment"),"Check",'paste raw data here'!I68))</f>
        <v>Credit Card</v>
      </c>
      <c r="B76" s="19" t="str">
        <f>IF('paste raw data here'!I68="","",IF(OR('paste raw data here'!I68="Check",'paste raw data here'!I68="Bill Payment"),'paste raw data here'!D68,'paste raw data here'!K68))</f>
        <v>9515-2033</v>
      </c>
      <c r="C76" s="19" t="str">
        <f>IF(ISBLANK('paste raw data here'!C68),"",'paste raw data here'!C68)</f>
        <v>Amazon Mktplace Pmts</v>
      </c>
      <c r="D76" s="20">
        <f>IF(ISBLANK('paste raw data here'!E68),"",'paste raw data here'!E68)</f>
        <v>44935</v>
      </c>
      <c r="E76" s="19" t="str">
        <f>IF(AND(ISBLANK('paste raw data here'!F68),ISBLANK('paste raw data here'!G68)),"",SUBSTITUTE(SUBSTITUTE(SUBSTITUTE('paste raw data here'!F68&amp;'paste raw data here'!G68,"&lt;br&gt;Bill #","&lt;br&gt;Bill #Bill #"),"&lt;br&gt;Bill #",CHAR(10)),"&lt;br&gt;"," "))</f>
        <v>12/11 - Amazon Mktplace Pmts</v>
      </c>
      <c r="F76" s="19" t="str">
        <f>IF(ISBLANK('paste raw data here'!J68),"",'paste raw data here'!J68)</f>
        <v/>
      </c>
      <c r="G76" s="21">
        <f>IF(ISBLANK('paste raw data here'!H68),"",'paste raw data here'!H68)</f>
        <v>14.16</v>
      </c>
    </row>
    <row r="77" spans="1:7" x14ac:dyDescent="0.25">
      <c r="A77" s="19" t="str">
        <f>IF(ISBLANK('paste raw data here'!I69),"",IF(OR('paste raw data here'!I69="Check",'paste raw data here'!I69="Bill Payment"),"Check",'paste raw data here'!I69))</f>
        <v>Credit Card</v>
      </c>
      <c r="B77" s="19" t="str">
        <f>IF('paste raw data here'!I69="","",IF(OR('paste raw data here'!I69="Check",'paste raw data here'!I69="Bill Payment"),'paste raw data here'!D69,'paste raw data here'!K69))</f>
        <v>9515-2033</v>
      </c>
      <c r="C77" s="19" t="str">
        <f>IF(ISBLANK('paste raw data here'!C69),"",'paste raw data here'!C69)</f>
        <v>Amazon Mktplace Pmts</v>
      </c>
      <c r="D77" s="20">
        <f>IF(ISBLANK('paste raw data here'!E69),"",'paste raw data here'!E69)</f>
        <v>44935</v>
      </c>
      <c r="E77" s="19" t="str">
        <f>IF(AND(ISBLANK('paste raw data here'!F69),ISBLANK('paste raw data here'!G69)),"",SUBSTITUTE(SUBSTITUTE(SUBSTITUTE('paste raw data here'!F69&amp;'paste raw data here'!G69,"&lt;br&gt;Bill #","&lt;br&gt;Bill #Bill #"),"&lt;br&gt;Bill #",CHAR(10)),"&lt;br&gt;"," "))</f>
        <v>12/11 - Amazon Mktplace Pmts</v>
      </c>
      <c r="F77" s="19" t="str">
        <f>IF(ISBLANK('paste raw data here'!J69),"",'paste raw data here'!J69)</f>
        <v/>
      </c>
      <c r="G77" s="21">
        <f>IF(ISBLANK('paste raw data here'!H69),"",'paste raw data here'!H69)</f>
        <v>8.34</v>
      </c>
    </row>
    <row r="78" spans="1:7" x14ac:dyDescent="0.25">
      <c r="A78" s="19" t="str">
        <f>IF(ISBLANK('paste raw data here'!I70),"",IF(OR('paste raw data here'!I70="Check",'paste raw data here'!I70="Bill Payment"),"Check",'paste raw data here'!I70))</f>
        <v>Credit Card</v>
      </c>
      <c r="B78" s="19" t="str">
        <f>IF('paste raw data here'!I70="","",IF(OR('paste raw data here'!I70="Check",'paste raw data here'!I70="Bill Payment"),'paste raw data here'!D70,'paste raw data here'!K70))</f>
        <v>9515-2033</v>
      </c>
      <c r="C78" s="19" t="str">
        <f>IF(ISBLANK('paste raw data here'!C70),"",'paste raw data here'!C70)</f>
        <v>Amazon Mktplace Pmts</v>
      </c>
      <c r="D78" s="20">
        <f>IF(ISBLANK('paste raw data here'!E70),"",'paste raw data here'!E70)</f>
        <v>44935</v>
      </c>
      <c r="E78" s="19" t="str">
        <f>IF(AND(ISBLANK('paste raw data here'!F70),ISBLANK('paste raw data here'!G70)),"",SUBSTITUTE(SUBSTITUTE(SUBSTITUTE('paste raw data here'!F70&amp;'paste raw data here'!G70,"&lt;br&gt;Bill #","&lt;br&gt;Bill #Bill #"),"&lt;br&gt;Bill #",CHAR(10)),"&lt;br&gt;"," "))</f>
        <v>12/11 - Amazon Mktplace Pmts</v>
      </c>
      <c r="F78" s="19" t="str">
        <f>IF(ISBLANK('paste raw data here'!J70),"",'paste raw data here'!J70)</f>
        <v/>
      </c>
      <c r="G78" s="21">
        <f>IF(ISBLANK('paste raw data here'!H70),"",'paste raw data here'!H70)</f>
        <v>13.73</v>
      </c>
    </row>
    <row r="79" spans="1:7" x14ac:dyDescent="0.25">
      <c r="A79" s="19" t="str">
        <f>IF(ISBLANK('paste raw data here'!I71),"",IF(OR('paste raw data here'!I71="Check",'paste raw data here'!I71="Bill Payment"),"Check",'paste raw data here'!I71))</f>
        <v>Credit Card</v>
      </c>
      <c r="B79" s="19" t="str">
        <f>IF('paste raw data here'!I71="","",IF(OR('paste raw data here'!I71="Check",'paste raw data here'!I71="Bill Payment"),'paste raw data here'!D71,'paste raw data here'!K71))</f>
        <v>9515-2033</v>
      </c>
      <c r="C79" s="19" t="str">
        <f>IF(ISBLANK('paste raw data here'!C71),"",'paste raw data here'!C71)</f>
        <v>Amazon.com</v>
      </c>
      <c r="D79" s="20">
        <f>IF(ISBLANK('paste raw data here'!E71),"",'paste raw data here'!E71)</f>
        <v>44935</v>
      </c>
      <c r="E79" s="19" t="str">
        <f>IF(AND(ISBLANK('paste raw data here'!F71),ISBLANK('paste raw data here'!G71)),"",SUBSTITUTE(SUBSTITUTE(SUBSTITUTE('paste raw data here'!F71&amp;'paste raw data here'!G71,"&lt;br&gt;Bill #","&lt;br&gt;Bill #Bill #"),"&lt;br&gt;Bill #",CHAR(10)),"&lt;br&gt;"," "))</f>
        <v>12/11 - Amazon.com</v>
      </c>
      <c r="F79" s="19" t="str">
        <f>IF(ISBLANK('paste raw data here'!J71),"",'paste raw data here'!J71)</f>
        <v/>
      </c>
      <c r="G79" s="21">
        <f>IF(ISBLANK('paste raw data here'!H71),"",'paste raw data here'!H71)</f>
        <v>278.7</v>
      </c>
    </row>
    <row r="80" spans="1:7" x14ac:dyDescent="0.25">
      <c r="A80" s="19" t="str">
        <f>IF(ISBLANK('paste raw data here'!I72),"",IF(OR('paste raw data here'!I72="Check",'paste raw data here'!I72="Bill Payment"),"Check",'paste raw data here'!I72))</f>
        <v>Credit Card</v>
      </c>
      <c r="B80" s="19" t="str">
        <f>IF('paste raw data here'!I72="","",IF(OR('paste raw data here'!I72="Check",'paste raw data here'!I72="Bill Payment"),'paste raw data here'!D72,'paste raw data here'!K72))</f>
        <v>9515-2033</v>
      </c>
      <c r="C80" s="19" t="str">
        <f>IF(ISBLANK('paste raw data here'!C72),"",'paste raw data here'!C72)</f>
        <v>Amazon Mktplace Pmts</v>
      </c>
      <c r="D80" s="20">
        <f>IF(ISBLANK('paste raw data here'!E72),"",'paste raw data here'!E72)</f>
        <v>44935</v>
      </c>
      <c r="E80" s="19" t="str">
        <f>IF(AND(ISBLANK('paste raw data here'!F72),ISBLANK('paste raw data here'!G72)),"",SUBSTITUTE(SUBSTITUTE(SUBSTITUTE('paste raw data here'!F72&amp;'paste raw data here'!G72,"&lt;br&gt;Bill #","&lt;br&gt;Bill #Bill #"),"&lt;br&gt;Bill #",CHAR(10)),"&lt;br&gt;"," "))</f>
        <v>12/11 - Amazon Mktplace Pmts</v>
      </c>
      <c r="F80" s="19" t="str">
        <f>IF(ISBLANK('paste raw data here'!J72),"",'paste raw data here'!J72)</f>
        <v/>
      </c>
      <c r="G80" s="21">
        <f>IF(ISBLANK('paste raw data here'!H72),"",'paste raw data here'!H72)</f>
        <v>16.87</v>
      </c>
    </row>
    <row r="81" spans="1:7" x14ac:dyDescent="0.25">
      <c r="A81" s="19" t="str">
        <f>IF(ISBLANK('paste raw data here'!I73),"",IF(OR('paste raw data here'!I73="Check",'paste raw data here'!I73="Bill Payment"),"Check",'paste raw data here'!I73))</f>
        <v>Credit Card</v>
      </c>
      <c r="B81" s="19" t="str">
        <f>IF('paste raw data here'!I73="","",IF(OR('paste raw data here'!I73="Check",'paste raw data here'!I73="Bill Payment"),'paste raw data here'!D73,'paste raw data here'!K73))</f>
        <v>9515-2033</v>
      </c>
      <c r="C81" s="19" t="str">
        <f>IF(ISBLANK('paste raw data here'!C73),"",'paste raw data here'!C73)</f>
        <v>Amazon.com</v>
      </c>
      <c r="D81" s="20">
        <f>IF(ISBLANK('paste raw data here'!E73),"",'paste raw data here'!E73)</f>
        <v>44935</v>
      </c>
      <c r="E81" s="19" t="str">
        <f>IF(AND(ISBLANK('paste raw data here'!F73),ISBLANK('paste raw data here'!G73)),"",SUBSTITUTE(SUBSTITUTE(SUBSTITUTE('paste raw data here'!F73&amp;'paste raw data here'!G73,"&lt;br&gt;Bill #","&lt;br&gt;Bill #Bill #"),"&lt;br&gt;Bill #",CHAR(10)),"&lt;br&gt;"," "))</f>
        <v>12/13 - Amazon.com</v>
      </c>
      <c r="F81" s="19" t="str">
        <f>IF(ISBLANK('paste raw data here'!J73),"",'paste raw data here'!J73)</f>
        <v/>
      </c>
      <c r="G81" s="21">
        <f>IF(ISBLANK('paste raw data here'!H73),"",'paste raw data here'!H73)</f>
        <v>30.96</v>
      </c>
    </row>
    <row r="82" spans="1:7" x14ac:dyDescent="0.25">
      <c r="A82" s="19" t="str">
        <f>IF(ISBLANK('paste raw data here'!I74),"",IF(OR('paste raw data here'!I74="Check",'paste raw data here'!I74="Bill Payment"),"Check",'paste raw data here'!I74))</f>
        <v>Credit Card</v>
      </c>
      <c r="B82" s="19" t="str">
        <f>IF('paste raw data here'!I74="","",IF(OR('paste raw data here'!I74="Check",'paste raw data here'!I74="Bill Payment"),'paste raw data here'!D74,'paste raw data here'!K74))</f>
        <v>9515-2033</v>
      </c>
      <c r="C82" s="19" t="str">
        <f>IF(ISBLANK('paste raw data here'!C74),"",'paste raw data here'!C74)</f>
        <v>Amazon.com</v>
      </c>
      <c r="D82" s="20">
        <f>IF(ISBLANK('paste raw data here'!E74),"",'paste raw data here'!E74)</f>
        <v>44935</v>
      </c>
      <c r="E82" s="19" t="str">
        <f>IF(AND(ISBLANK('paste raw data here'!F74),ISBLANK('paste raw data here'!G74)),"",SUBSTITUTE(SUBSTITUTE(SUBSTITUTE('paste raw data here'!F74&amp;'paste raw data here'!G74,"&lt;br&gt;Bill #","&lt;br&gt;Bill #Bill #"),"&lt;br&gt;Bill #",CHAR(10)),"&lt;br&gt;"," "))</f>
        <v>12/14 - Amazon.com</v>
      </c>
      <c r="F82" s="19" t="str">
        <f>IF(ISBLANK('paste raw data here'!J74),"",'paste raw data here'!J74)</f>
        <v/>
      </c>
      <c r="G82" s="21">
        <f>IF(ISBLANK('paste raw data here'!H74),"",'paste raw data here'!H74)</f>
        <v>58.81</v>
      </c>
    </row>
    <row r="83" spans="1:7" x14ac:dyDescent="0.25">
      <c r="A83" s="19" t="str">
        <f>IF(ISBLANK('paste raw data here'!I75),"",IF(OR('paste raw data here'!I75="Check",'paste raw data here'!I75="Bill Payment"),"Check",'paste raw data here'!I75))</f>
        <v>Credit Card</v>
      </c>
      <c r="B83" s="19" t="str">
        <f>IF('paste raw data here'!I75="","",IF(OR('paste raw data here'!I75="Check",'paste raw data here'!I75="Bill Payment"),'paste raw data here'!D75,'paste raw data here'!K75))</f>
        <v>9515-2033</v>
      </c>
      <c r="C83" s="19" t="str">
        <f>IF(ISBLANK('paste raw data here'!C75),"",'paste raw data here'!C75)</f>
        <v>Prime Video</v>
      </c>
      <c r="D83" s="20">
        <f>IF(ISBLANK('paste raw data here'!E75),"",'paste raw data here'!E75)</f>
        <v>44935</v>
      </c>
      <c r="E83" s="19" t="str">
        <f>IF(AND(ISBLANK('paste raw data here'!F75),ISBLANK('paste raw data here'!G75)),"",SUBSTITUTE(SUBSTITUTE(SUBSTITUTE('paste raw data here'!F75&amp;'paste raw data here'!G75,"&lt;br&gt;Bill #","&lt;br&gt;Bill #Bill #"),"&lt;br&gt;Bill #",CHAR(10)),"&lt;br&gt;"," "))</f>
        <v>12/14 - Prime Video</v>
      </c>
      <c r="F83" s="19" t="str">
        <f>IF(ISBLANK('paste raw data here'!J75),"",'paste raw data here'!J75)</f>
        <v/>
      </c>
      <c r="G83" s="21">
        <f>IF(ISBLANK('paste raw data here'!H75),"",'paste raw data here'!H75)</f>
        <v>3.99</v>
      </c>
    </row>
    <row r="84" spans="1:7" x14ac:dyDescent="0.25">
      <c r="A84" s="19" t="str">
        <f>IF(ISBLANK('paste raw data here'!I76),"",IF(OR('paste raw data here'!I76="Check",'paste raw data here'!I76="Bill Payment"),"Check",'paste raw data here'!I76))</f>
        <v>Credit Card</v>
      </c>
      <c r="B84" s="19" t="str">
        <f>IF('paste raw data here'!I76="","",IF(OR('paste raw data here'!I76="Check",'paste raw data here'!I76="Bill Payment"),'paste raw data here'!D76,'paste raw data here'!K76))</f>
        <v>9515-2033</v>
      </c>
      <c r="C84" s="19" t="str">
        <f>IF(ISBLANK('paste raw data here'!C76),"",'paste raw data here'!C76)</f>
        <v>Costco.com</v>
      </c>
      <c r="D84" s="20">
        <f>IF(ISBLANK('paste raw data here'!E76),"",'paste raw data here'!E76)</f>
        <v>44935</v>
      </c>
      <c r="E84" s="19" t="str">
        <f>IF(AND(ISBLANK('paste raw data here'!F76),ISBLANK('paste raw data here'!G76)),"",SUBSTITUTE(SUBSTITUTE(SUBSTITUTE('paste raw data here'!F76&amp;'paste raw data here'!G76,"&lt;br&gt;Bill #","&lt;br&gt;Bill #Bill #"),"&lt;br&gt;Bill #",CHAR(10)),"&lt;br&gt;"," "))</f>
        <v>12/15 - Costco.com - Senior Store</v>
      </c>
      <c r="F84" s="19" t="str">
        <f>IF(ISBLANK('paste raw data here'!J76),"",'paste raw data here'!J76)</f>
        <v/>
      </c>
      <c r="G84" s="21">
        <f>IF(ISBLANK('paste raw data here'!H76),"",'paste raw data here'!H76)</f>
        <v>201.02</v>
      </c>
    </row>
    <row r="85" spans="1:7" x14ac:dyDescent="0.25">
      <c r="A85" s="19" t="str">
        <f>IF(ISBLANK('paste raw data here'!I77),"",IF(OR('paste raw data here'!I77="Check",'paste raw data here'!I77="Bill Payment"),"Check",'paste raw data here'!I77))</f>
        <v>Credit Card</v>
      </c>
      <c r="B85" s="19" t="str">
        <f>IF('paste raw data here'!I77="","",IF(OR('paste raw data here'!I77="Check",'paste raw data here'!I77="Bill Payment"),'paste raw data here'!D77,'paste raw data here'!K77))</f>
        <v>9515-2033</v>
      </c>
      <c r="C85" s="19" t="str">
        <f>IF(ISBLANK('paste raw data here'!C77),"",'paste raw data here'!C77)</f>
        <v>Adobe*Acropro Subs</v>
      </c>
      <c r="D85" s="20">
        <f>IF(ISBLANK('paste raw data here'!E77),"",'paste raw data here'!E77)</f>
        <v>44935</v>
      </c>
      <c r="E85" s="19" t="str">
        <f>IF(AND(ISBLANK('paste raw data here'!F77),ISBLANK('paste raw data here'!G77)),"",SUBSTITUTE(SUBSTITUTE(SUBSTITUTE('paste raw data here'!F77&amp;'paste raw data here'!G77,"&lt;br&gt;Bill #","&lt;br&gt;Bill #Bill #"),"&lt;br&gt;Bill #",CHAR(10)),"&lt;br&gt;"," "))</f>
        <v>12/15 - Adobe*Acropro Subs</v>
      </c>
      <c r="F85" s="19" t="str">
        <f>IF(ISBLANK('paste raw data here'!J77),"",'paste raw data here'!J77)</f>
        <v/>
      </c>
      <c r="G85" s="21">
        <f>IF(ISBLANK('paste raw data here'!H77),"",'paste raw data here'!H77)</f>
        <v>14.99</v>
      </c>
    </row>
    <row r="86" spans="1:7" x14ac:dyDescent="0.25">
      <c r="A86" s="19" t="str">
        <f>IF(ISBLANK('paste raw data here'!I78),"",IF(OR('paste raw data here'!I78="Check",'paste raw data here'!I78="Bill Payment"),"Check",'paste raw data here'!I78))</f>
        <v>Credit Card</v>
      </c>
      <c r="B86" s="19" t="str">
        <f>IF('paste raw data here'!I78="","",IF(OR('paste raw data here'!I78="Check",'paste raw data here'!I78="Bill Payment"),'paste raw data here'!D78,'paste raw data here'!K78))</f>
        <v>9515-2033</v>
      </c>
      <c r="C86" s="19" t="str">
        <f>IF(ISBLANK('paste raw data here'!C78),"",'paste raw data here'!C78)</f>
        <v>Amazon Mktplace Pmts</v>
      </c>
      <c r="D86" s="20">
        <f>IF(ISBLANK('paste raw data here'!E78),"",'paste raw data here'!E78)</f>
        <v>44935</v>
      </c>
      <c r="E86" s="19" t="str">
        <f>IF(AND(ISBLANK('paste raw data here'!F78),ISBLANK('paste raw data here'!G78)),"",SUBSTITUTE(SUBSTITUTE(SUBSTITUTE('paste raw data here'!F78&amp;'paste raw data here'!G78,"&lt;br&gt;Bill #","&lt;br&gt;Bill #Bill #"),"&lt;br&gt;Bill #",CHAR(10)),"&lt;br&gt;"," "))</f>
        <v>12/17 - Amazon Mktplace Pmts</v>
      </c>
      <c r="F86" s="19" t="str">
        <f>IF(ISBLANK('paste raw data here'!J78),"",'paste raw data here'!J78)</f>
        <v/>
      </c>
      <c r="G86" s="21">
        <f>IF(ISBLANK('paste raw data here'!H78),"",'paste raw data here'!H78)</f>
        <v>30.91</v>
      </c>
    </row>
    <row r="87" spans="1:7" x14ac:dyDescent="0.25">
      <c r="A87" s="19" t="str">
        <f>IF(ISBLANK('paste raw data here'!I79),"",IF(OR('paste raw data here'!I79="Check",'paste raw data here'!I79="Bill Payment"),"Check",'paste raw data here'!I79))</f>
        <v>Credit Card</v>
      </c>
      <c r="B87" s="19" t="str">
        <f>IF('paste raw data here'!I79="","",IF(OR('paste raw data here'!I79="Check",'paste raw data here'!I79="Bill Payment"),'paste raw data here'!D79,'paste raw data here'!K79))</f>
        <v>9515-2033</v>
      </c>
      <c r="C87" s="19" t="str">
        <f>IF(ISBLANK('paste raw data here'!C79),"",'paste raw data here'!C79)</f>
        <v>Amazon Mktplace Pmts</v>
      </c>
      <c r="D87" s="20">
        <f>IF(ISBLANK('paste raw data here'!E79),"",'paste raw data here'!E79)</f>
        <v>44935</v>
      </c>
      <c r="E87" s="19" t="str">
        <f>IF(AND(ISBLANK('paste raw data here'!F79),ISBLANK('paste raw data here'!G79)),"",SUBSTITUTE(SUBSTITUTE(SUBSTITUTE('paste raw data here'!F79&amp;'paste raw data here'!G79,"&lt;br&gt;Bill #","&lt;br&gt;Bill #Bill #"),"&lt;br&gt;Bill #",CHAR(10)),"&lt;br&gt;"," "))</f>
        <v>12/18 - Amazon Mktplace Pmts</v>
      </c>
      <c r="F87" s="19" t="str">
        <f>IF(ISBLANK('paste raw data here'!J79),"",'paste raw data here'!J79)</f>
        <v/>
      </c>
      <c r="G87" s="21">
        <f>IF(ISBLANK('paste raw data here'!H79),"",'paste raw data here'!H79)</f>
        <v>38.26</v>
      </c>
    </row>
    <row r="88" spans="1:7" x14ac:dyDescent="0.25">
      <c r="A88" s="19" t="str">
        <f>IF(ISBLANK('paste raw data here'!I80),"",IF(OR('paste raw data here'!I80="Check",'paste raw data here'!I80="Bill Payment"),"Check",'paste raw data here'!I80))</f>
        <v>Credit Card</v>
      </c>
      <c r="B88" s="19" t="str">
        <f>IF('paste raw data here'!I80="","",IF(OR('paste raw data here'!I80="Check",'paste raw data here'!I80="Bill Payment"),'paste raw data here'!D80,'paste raw data here'!K80))</f>
        <v>9515-2033</v>
      </c>
      <c r="C88" s="19" t="str">
        <f>IF(ISBLANK('paste raw data here'!C80),"",'paste raw data here'!C80)</f>
        <v>Amazon.com</v>
      </c>
      <c r="D88" s="20">
        <f>IF(ISBLANK('paste raw data here'!E80),"",'paste raw data here'!E80)</f>
        <v>44935</v>
      </c>
      <c r="E88" s="19" t="str">
        <f>IF(AND(ISBLANK('paste raw data here'!F80),ISBLANK('paste raw data here'!G80)),"",SUBSTITUTE(SUBSTITUTE(SUBSTITUTE('paste raw data here'!F80&amp;'paste raw data here'!G80,"&lt;br&gt;Bill #","&lt;br&gt;Bill #Bill #"),"&lt;br&gt;Bill #",CHAR(10)),"&lt;br&gt;"," "))</f>
        <v>12/18 - Amazon.com</v>
      </c>
      <c r="F88" s="19" t="str">
        <f>IF(ISBLANK('paste raw data here'!J80),"",'paste raw data here'!J80)</f>
        <v/>
      </c>
      <c r="G88" s="21">
        <f>IF(ISBLANK('paste raw data here'!H80),"",'paste raw data here'!H80)</f>
        <v>374.4</v>
      </c>
    </row>
    <row r="89" spans="1:7" x14ac:dyDescent="0.25">
      <c r="A89" s="19" t="str">
        <f>IF(ISBLANK('paste raw data here'!I81),"",IF(OR('paste raw data here'!I81="Check",'paste raw data here'!I81="Bill Payment"),"Check",'paste raw data here'!I81))</f>
        <v>Credit Card</v>
      </c>
      <c r="B89" s="19" t="str">
        <f>IF('paste raw data here'!I81="","",IF(OR('paste raw data here'!I81="Check",'paste raw data here'!I81="Bill Payment"),'paste raw data here'!D81,'paste raw data here'!K81))</f>
        <v>9515-2033</v>
      </c>
      <c r="C89" s="19" t="str">
        <f>IF(ISBLANK('paste raw data here'!C81),"",'paste raw data here'!C81)</f>
        <v>Music Theatre Intn'l</v>
      </c>
      <c r="D89" s="20">
        <f>IF(ISBLANK('paste raw data here'!E81),"",'paste raw data here'!E81)</f>
        <v>44935</v>
      </c>
      <c r="E89" s="19" t="str">
        <f>IF(AND(ISBLANK('paste raw data here'!F81),ISBLANK('paste raw data here'!G81)),"",SUBSTITUTE(SUBSTITUTE(SUBSTITUTE('paste raw data here'!F81&amp;'paste raw data here'!G81,"&lt;br&gt;Bill #","&lt;br&gt;Bill #Bill #"),"&lt;br&gt;Bill #",CHAR(10)),"&lt;br&gt;"," "))</f>
        <v>12/22 - Music Theatre Intn'l</v>
      </c>
      <c r="F89" s="19" t="str">
        <f>IF(ISBLANK('paste raw data here'!J81),"",'paste raw data here'!J81)</f>
        <v/>
      </c>
      <c r="G89" s="21">
        <f>IF(ISBLANK('paste raw data here'!H81),"",'paste raw data here'!H81)</f>
        <v>3372.34</v>
      </c>
    </row>
    <row r="90" spans="1:7" x14ac:dyDescent="0.25">
      <c r="A90" s="19" t="str">
        <f>IF(ISBLANK('paste raw data here'!I82),"",IF(OR('paste raw data here'!I82="Check",'paste raw data here'!I82="Bill Payment"),"Check",'paste raw data here'!I82))</f>
        <v>Credit Card</v>
      </c>
      <c r="B90" s="19" t="str">
        <f>IF('paste raw data here'!I82="","",IF(OR('paste raw data here'!I82="Check",'paste raw data here'!I82="Bill Payment"),'paste raw data here'!D82,'paste raw data here'!K82))</f>
        <v>9515-2033</v>
      </c>
      <c r="C90" s="19" t="str">
        <f>IF(ISBLANK('paste raw data here'!C82),"",'paste raw data here'!C82)</f>
        <v>Zoom.US</v>
      </c>
      <c r="D90" s="20">
        <f>IF(ISBLANK('paste raw data here'!E82),"",'paste raw data here'!E82)</f>
        <v>44935</v>
      </c>
      <c r="E90" s="19" t="str">
        <f>IF(AND(ISBLANK('paste raw data here'!F82),ISBLANK('paste raw data here'!G82)),"",SUBSTITUTE(SUBSTITUTE(SUBSTITUTE('paste raw data here'!F82&amp;'paste raw data here'!G82,"&lt;br&gt;Bill #","&lt;br&gt;Bill #Bill #"),"&lt;br&gt;Bill #",CHAR(10)),"&lt;br&gt;"," "))</f>
        <v>12/22 - Zoom.US</v>
      </c>
      <c r="F90" s="19" t="str">
        <f>IF(ISBLANK('paste raw data here'!J82),"",'paste raw data here'!J82)</f>
        <v/>
      </c>
      <c r="G90" s="21">
        <f>IF(ISBLANK('paste raw data here'!H82),"",'paste raw data here'!H82)</f>
        <v>16.11</v>
      </c>
    </row>
    <row r="91" spans="1:7" x14ac:dyDescent="0.25">
      <c r="A91" s="19" t="str">
        <f>IF(ISBLANK('paste raw data here'!I83),"",IF(OR('paste raw data here'!I83="Check",'paste raw data here'!I83="Bill Payment"),"Check",'paste raw data here'!I83))</f>
        <v>Credit Card</v>
      </c>
      <c r="B91" s="19" t="str">
        <f>IF('paste raw data here'!I83="","",IF(OR('paste raw data here'!I83="Check",'paste raw data here'!I83="Bill Payment"),'paste raw data here'!D83,'paste raw data here'!K83))</f>
        <v>9515-2033</v>
      </c>
      <c r="C91" s="19" t="str">
        <f>IF(ISBLANK('paste raw data here'!C83),"",'paste raw data here'!C83)</f>
        <v>Adobe*Acropro Subs</v>
      </c>
      <c r="D91" s="20">
        <f>IF(ISBLANK('paste raw data here'!E83),"",'paste raw data here'!E83)</f>
        <v>44935</v>
      </c>
      <c r="E91" s="19" t="str">
        <f>IF(AND(ISBLANK('paste raw data here'!F83),ISBLANK('paste raw data here'!G83)),"",SUBSTITUTE(SUBSTITUTE(SUBSTITUTE('paste raw data here'!F83&amp;'paste raw data here'!G83,"&lt;br&gt;Bill #","&lt;br&gt;Bill #Bill #"),"&lt;br&gt;Bill #",CHAR(10)),"&lt;br&gt;"," "))</f>
        <v>12/23 - Adobe*Acropro Subs</v>
      </c>
      <c r="F91" s="19" t="str">
        <f>IF(ISBLANK('paste raw data here'!J83),"",'paste raw data here'!J83)</f>
        <v/>
      </c>
      <c r="G91" s="21">
        <f>IF(ISBLANK('paste raw data here'!H83),"",'paste raw data here'!H83)</f>
        <v>14.99</v>
      </c>
    </row>
    <row r="92" spans="1:7" x14ac:dyDescent="0.25">
      <c r="A92" s="19" t="str">
        <f>IF(ISBLANK('paste raw data here'!I84),"",IF(OR('paste raw data here'!I84="Check",'paste raw data here'!I84="Bill Payment"),"Check",'paste raw data here'!I84))</f>
        <v>Credit Card</v>
      </c>
      <c r="B92" s="19" t="str">
        <f>IF('paste raw data here'!I84="","",IF(OR('paste raw data here'!I84="Check",'paste raw data here'!I84="Bill Payment"),'paste raw data here'!D84,'paste raw data here'!K84))</f>
        <v>9515-2033</v>
      </c>
      <c r="C92" s="19" t="str">
        <f>IF(ISBLANK('paste raw data here'!C84),"",'paste raw data here'!C84)</f>
        <v>Zoom.US</v>
      </c>
      <c r="D92" s="20">
        <f>IF(ISBLANK('paste raw data here'!E84),"",'paste raw data here'!E84)</f>
        <v>44935</v>
      </c>
      <c r="E92" s="19" t="str">
        <f>IF(AND(ISBLANK('paste raw data here'!F84),ISBLANK('paste raw data here'!G84)),"",SUBSTITUTE(SUBSTITUTE(SUBSTITUTE('paste raw data here'!F84&amp;'paste raw data here'!G84,"&lt;br&gt;Bill #","&lt;br&gt;Bill #Bill #"),"&lt;br&gt;Bill #",CHAR(10)),"&lt;br&gt;"," "))</f>
        <v>12/24 - Zoom.US</v>
      </c>
      <c r="F92" s="19" t="str">
        <f>IF(ISBLANK('paste raw data here'!J84),"",'paste raw data here'!J84)</f>
        <v/>
      </c>
      <c r="G92" s="21">
        <f>IF(ISBLANK('paste raw data here'!H84),"",'paste raw data here'!H84)</f>
        <v>48.34</v>
      </c>
    </row>
    <row r="93" spans="1:7" x14ac:dyDescent="0.25">
      <c r="A93" s="19" t="str">
        <f>IF(ISBLANK('paste raw data here'!I85),"",IF(OR('paste raw data here'!I85="Check",'paste raw data here'!I85="Bill Payment"),"Check",'paste raw data here'!I85))</f>
        <v>Credit Card</v>
      </c>
      <c r="B93" s="19" t="str">
        <f>IF('paste raw data here'!I85="","",IF(OR('paste raw data here'!I85="Check",'paste raw data here'!I85="Bill Payment"),'paste raw data here'!D85,'paste raw data here'!K85))</f>
        <v>9515-2033</v>
      </c>
      <c r="C93" s="19" t="str">
        <f>IF(ISBLANK('paste raw data here'!C85),"",'paste raw data here'!C85)</f>
        <v>Amazon Mktplace Pmts</v>
      </c>
      <c r="D93" s="20">
        <f>IF(ISBLANK('paste raw data here'!E85),"",'paste raw data here'!E85)</f>
        <v>44935</v>
      </c>
      <c r="E93" s="19" t="str">
        <f>IF(AND(ISBLANK('paste raw data here'!F85),ISBLANK('paste raw data here'!G85)),"",SUBSTITUTE(SUBSTITUTE(SUBSTITUTE('paste raw data here'!F85&amp;'paste raw data here'!G85,"&lt;br&gt;Bill #","&lt;br&gt;Bill #Bill #"),"&lt;br&gt;Bill #",CHAR(10)),"&lt;br&gt;"," "))</f>
        <v>12/26 - Amazon Mktplace Pmts</v>
      </c>
      <c r="F93" s="19" t="str">
        <f>IF(ISBLANK('paste raw data here'!J85),"",'paste raw data here'!J85)</f>
        <v/>
      </c>
      <c r="G93" s="21">
        <f>IF(ISBLANK('paste raw data here'!H85),"",'paste raw data here'!H85)</f>
        <v>77.510000000000005</v>
      </c>
    </row>
    <row r="94" spans="1:7" x14ac:dyDescent="0.25">
      <c r="A94" s="19" t="str">
        <f>IF(ISBLANK('paste raw data here'!I86),"",IF(OR('paste raw data here'!I86="Check",'paste raw data here'!I86="Bill Payment"),"Check",'paste raw data here'!I86))</f>
        <v>Credit Card</v>
      </c>
      <c r="B94" s="19" t="str">
        <f>IF('paste raw data here'!I86="","",IF(OR('paste raw data here'!I86="Check",'paste raw data here'!I86="Bill Payment"),'paste raw data here'!D86,'paste raw data here'!K86))</f>
        <v>9515-2033</v>
      </c>
      <c r="C94" s="19" t="str">
        <f>IF(ISBLANK('paste raw data here'!C86),"",'paste raw data here'!C86)</f>
        <v>Amazon Mktplace Pmts</v>
      </c>
      <c r="D94" s="20">
        <f>IF(ISBLANK('paste raw data here'!E86),"",'paste raw data here'!E86)</f>
        <v>44935</v>
      </c>
      <c r="E94" s="19" t="str">
        <f>IF(AND(ISBLANK('paste raw data here'!F86),ISBLANK('paste raw data here'!G86)),"",SUBSTITUTE(SUBSTITUTE(SUBSTITUTE('paste raw data here'!F86&amp;'paste raw data here'!G86,"&lt;br&gt;Bill #","&lt;br&gt;Bill #Bill #"),"&lt;br&gt;Bill #",CHAR(10)),"&lt;br&gt;"," "))</f>
        <v>12/26 - Amazon Mktplace Pmts</v>
      </c>
      <c r="F94" s="19" t="str">
        <f>IF(ISBLANK('paste raw data here'!J86),"",'paste raw data here'!J86)</f>
        <v/>
      </c>
      <c r="G94" s="21">
        <f>IF(ISBLANK('paste raw data here'!H86),"",'paste raw data here'!H86)</f>
        <v>14.99</v>
      </c>
    </row>
    <row r="95" spans="1:7" x14ac:dyDescent="0.25">
      <c r="A95" s="19" t="str">
        <f>IF(ISBLANK('paste raw data here'!I87),"",IF(OR('paste raw data here'!I87="Check",'paste raw data here'!I87="Bill Payment"),"Check",'paste raw data here'!I87))</f>
        <v>Credit Card</v>
      </c>
      <c r="B95" s="19" t="str">
        <f>IF('paste raw data here'!I87="","",IF(OR('paste raw data here'!I87="Check",'paste raw data here'!I87="Bill Payment"),'paste raw data here'!D87,'paste raw data here'!K87))</f>
        <v>9515-2033</v>
      </c>
      <c r="C95" s="19" t="str">
        <f>IF(ISBLANK('paste raw data here'!C87),"",'paste raw data here'!C87)</f>
        <v>B2B Prime</v>
      </c>
      <c r="D95" s="20">
        <f>IF(ISBLANK('paste raw data here'!E87),"",'paste raw data here'!E87)</f>
        <v>44935</v>
      </c>
      <c r="E95" s="19" t="str">
        <f>IF(AND(ISBLANK('paste raw data here'!F87),ISBLANK('paste raw data here'!G87)),"",SUBSTITUTE(SUBSTITUTE(SUBSTITUTE('paste raw data here'!F87&amp;'paste raw data here'!G87,"&lt;br&gt;Bill #","&lt;br&gt;Bill #Bill #"),"&lt;br&gt;Bill #",CHAR(10)),"&lt;br&gt;"," "))</f>
        <v>12/30 - B2B Prime</v>
      </c>
      <c r="F95" s="19" t="str">
        <f>IF(ISBLANK('paste raw data here'!J87),"",'paste raw data here'!J87)</f>
        <v/>
      </c>
      <c r="G95" s="21">
        <f>IF(ISBLANK('paste raw data here'!H87),"",'paste raw data here'!H87)</f>
        <v>142.87</v>
      </c>
    </row>
    <row r="96" spans="1:7" x14ac:dyDescent="0.25">
      <c r="A96" s="19" t="str">
        <f>IF(ISBLANK('paste raw data here'!I88),"",IF(OR('paste raw data here'!I88="Check",'paste raw data here'!I88="Bill Payment"),"Check",'paste raw data here'!I88))</f>
        <v>Credit Card</v>
      </c>
      <c r="B96" s="19" t="str">
        <f>IF('paste raw data here'!I88="","",IF(OR('paste raw data here'!I88="Check",'paste raw data here'!I88="Bill Payment"),'paste raw data here'!D88,'paste raw data here'!K88))</f>
        <v>9515-2033</v>
      </c>
      <c r="C96" s="19" t="str">
        <f>IF(ISBLANK('paste raw data here'!C88),"",'paste raw data here'!C88)</f>
        <v>Language Scientific</v>
      </c>
      <c r="D96" s="20">
        <f>IF(ISBLANK('paste raw data here'!E88),"",'paste raw data here'!E88)</f>
        <v>44935</v>
      </c>
      <c r="E96" s="19" t="str">
        <f>IF(AND(ISBLANK('paste raw data here'!F88),ISBLANK('paste raw data here'!G88)),"",SUBSTITUTE(SUBSTITUTE(SUBSTITUTE('paste raw data here'!F88&amp;'paste raw data here'!G88,"&lt;br&gt;Bill #","&lt;br&gt;Bill #Bill #"),"&lt;br&gt;Bill #",CHAR(10)),"&lt;br&gt;"," "))</f>
        <v>12/30 - Language Scientific</v>
      </c>
      <c r="F96" s="19" t="str">
        <f>IF(ISBLANK('paste raw data here'!J88),"",'paste raw data here'!J88)</f>
        <v/>
      </c>
      <c r="G96" s="21">
        <f>IF(ISBLANK('paste raw data here'!H88),"",'paste raw data here'!H88)</f>
        <v>487.8</v>
      </c>
    </row>
    <row r="97" spans="1:7" x14ac:dyDescent="0.25">
      <c r="A97" s="19" t="str">
        <f>IF(ISBLANK('paste raw data here'!I89),"",IF(OR('paste raw data here'!I89="Check",'paste raw data here'!I89="Bill Payment"),"Check",'paste raw data here'!I89))</f>
        <v>Credit Card</v>
      </c>
      <c r="B97" s="19" t="str">
        <f>IF('paste raw data here'!I89="","",IF(OR('paste raw data here'!I89="Check",'paste raw data here'!I89="Bill Payment"),'paste raw data here'!D89,'paste raw data here'!K89))</f>
        <v>9515-2033</v>
      </c>
      <c r="C97" s="19" t="str">
        <f>IF(ISBLANK('paste raw data here'!C89),"",'paste raw data here'!C89)</f>
        <v>DBC*Blick Art Material</v>
      </c>
      <c r="D97" s="20">
        <f>IF(ISBLANK('paste raw data here'!E89),"",'paste raw data here'!E89)</f>
        <v>44935</v>
      </c>
      <c r="E97" s="19" t="str">
        <f>IF(AND(ISBLANK('paste raw data here'!F89),ISBLANK('paste raw data here'!G89)),"",SUBSTITUTE(SUBSTITUTE(SUBSTITUTE('paste raw data here'!F89&amp;'paste raw data here'!G89,"&lt;br&gt;Bill #","&lt;br&gt;Bill #Bill #"),"&lt;br&gt;Bill #",CHAR(10)),"&lt;br&gt;"," "))</f>
        <v>01/07 - DBC*Blick Art Material</v>
      </c>
      <c r="F97" s="19" t="str">
        <f>IF(ISBLANK('paste raw data here'!J89),"",'paste raw data here'!J89)</f>
        <v/>
      </c>
      <c r="G97" s="21">
        <f>IF(ISBLANK('paste raw data here'!H89),"",'paste raw data here'!H89)</f>
        <v>97.76</v>
      </c>
    </row>
    <row r="98" spans="1:7" x14ac:dyDescent="0.25">
      <c r="A98" s="19" t="str">
        <f>IF(ISBLANK('paste raw data here'!I90),"",IF(OR('paste raw data here'!I90="Check",'paste raw data here'!I90="Bill Payment"),"Check",'paste raw data here'!I90))</f>
        <v>Credit Card</v>
      </c>
      <c r="B98" s="19" t="str">
        <f>IF('paste raw data here'!I90="","",IF(OR('paste raw data here'!I90="Check",'paste raw data here'!I90="Bill Payment"),'paste raw data here'!D90,'paste raw data here'!K90))</f>
        <v>9515-2033</v>
      </c>
      <c r="C98" s="19" t="str">
        <f>IF(ISBLANK('paste raw data here'!C90),"",'paste raw data here'!C90)</f>
        <v>TST*Dragon Rouge</v>
      </c>
      <c r="D98" s="20">
        <f>IF(ISBLANK('paste raw data here'!E90),"",'paste raw data here'!E90)</f>
        <v>44935</v>
      </c>
      <c r="E98" s="19" t="str">
        <f>IF(AND(ISBLANK('paste raw data here'!F90),ISBLANK('paste raw data here'!G90)),"",SUBSTITUTE(SUBSTITUTE(SUBSTITUTE('paste raw data here'!F90&amp;'paste raw data here'!G90,"&lt;br&gt;Bill #","&lt;br&gt;Bill #Bill #"),"&lt;br&gt;Bill #",CHAR(10)),"&lt;br&gt;"," "))</f>
        <v>12/13 - TST*Dragon Rouge</v>
      </c>
      <c r="F98" s="19" t="str">
        <f>IF(ISBLANK('paste raw data here'!J90),"",'paste raw data here'!J90)</f>
        <v/>
      </c>
      <c r="G98" s="21">
        <f>IF(ISBLANK('paste raw data here'!H90),"",'paste raw data here'!H90)</f>
        <v>3509.5</v>
      </c>
    </row>
    <row r="99" spans="1:7" x14ac:dyDescent="0.25">
      <c r="A99" s="19" t="str">
        <f>IF(ISBLANK('paste raw data here'!I91),"",IF(OR('paste raw data here'!I91="Check",'paste raw data here'!I91="Bill Payment"),"Check",'paste raw data here'!I91))</f>
        <v>Credit Card</v>
      </c>
      <c r="B99" s="19" t="str">
        <f>IF('paste raw data here'!I91="","",IF(OR('paste raw data here'!I91="Check",'paste raw data here'!I91="Bill Payment"),'paste raw data here'!D91,'paste raw data here'!K91))</f>
        <v>9515-2033</v>
      </c>
      <c r="C99" s="19" t="str">
        <f>IF(ISBLANK('paste raw data here'!C91),"",'paste raw data here'!C91)</f>
        <v>Zoom.US</v>
      </c>
      <c r="D99" s="20">
        <f>IF(ISBLANK('paste raw data here'!E91),"",'paste raw data here'!E91)</f>
        <v>44935</v>
      </c>
      <c r="E99" s="19" t="str">
        <f>IF(AND(ISBLANK('paste raw data here'!F91),ISBLANK('paste raw data here'!G91)),"",SUBSTITUTE(SUBSTITUTE(SUBSTITUTE('paste raw data here'!F91&amp;'paste raw data here'!G91,"&lt;br&gt;Bill #","&lt;br&gt;Bill #Bill #"),"&lt;br&gt;Bill #",CHAR(10)),"&lt;br&gt;"," "))</f>
        <v>12/13 - Zoom.US</v>
      </c>
      <c r="F99" s="19" t="str">
        <f>IF(ISBLANK('paste raw data here'!J91),"",'paste raw data here'!J91)</f>
        <v/>
      </c>
      <c r="G99" s="21">
        <f>IF(ISBLANK('paste raw data here'!H91),"",'paste raw data here'!H91)</f>
        <v>16.11</v>
      </c>
    </row>
    <row r="100" spans="1:7" ht="30" x14ac:dyDescent="0.25">
      <c r="A100" s="19" t="str">
        <f>IF(ISBLANK('paste raw data here'!I92),"",IF(OR('paste raw data here'!I92="Check",'paste raw data here'!I92="Bill Payment"),"Check",'paste raw data here'!I92))</f>
        <v>Credit Card</v>
      </c>
      <c r="B100" s="19" t="str">
        <f>IF('paste raw data here'!I92="","",IF(OR('paste raw data here'!I92="Check",'paste raw data here'!I92="Bill Payment"),'paste raw data here'!D92,'paste raw data here'!K92))</f>
        <v>9515-2033</v>
      </c>
      <c r="C100" s="19" t="str">
        <f>IF(ISBLANK('paste raw data here'!C92),"",'paste raw data here'!C92)</f>
        <v>VCN*CommTeachercredent</v>
      </c>
      <c r="D100" s="20">
        <f>IF(ISBLANK('paste raw data here'!E92),"",'paste raw data here'!E92)</f>
        <v>44935</v>
      </c>
      <c r="E100" s="19" t="str">
        <f>IF(AND(ISBLANK('paste raw data here'!F92),ISBLANK('paste raw data here'!G92)),"",SUBSTITUTE(SUBSTITUTE(SUBSTITUTE('paste raw data here'!F92&amp;'paste raw data here'!G92,"&lt;br&gt;Bill #","&lt;br&gt;Bill #Bill #"),"&lt;br&gt;Bill #",CHAR(10)),"&lt;br&gt;"," "))</f>
        <v>12/08 - VCN*CommTeachercredent</v>
      </c>
      <c r="F100" s="19" t="str">
        <f>IF(ISBLANK('paste raw data here'!J92),"",'paste raw data here'!J92)</f>
        <v/>
      </c>
      <c r="G100" s="21">
        <f>IF(ISBLANK('paste raw data here'!H92),"",'paste raw data here'!H92)</f>
        <v>102.65</v>
      </c>
    </row>
    <row r="101" spans="1:7" ht="19.95" customHeight="1" x14ac:dyDescent="0.25">
      <c r="A101" s="19" t="str">
        <f>IF(ISBLANK('paste raw data here'!I93),"",IF(OR('paste raw data here'!I93="Check",'paste raw data here'!I93="Bill Payment"),"Check",'paste raw data here'!I93))</f>
        <v/>
      </c>
      <c r="B101" s="19" t="str">
        <f>IF('paste raw data here'!I93="","",IF(OR('paste raw data here'!I93="Check",'paste raw data here'!I93="Bill Payment"),'paste raw data here'!D93,'paste raw data here'!K93))</f>
        <v/>
      </c>
      <c r="C101" s="19" t="str">
        <f>IF(ISBLANK('paste raw data here'!C93),"",'paste raw data here'!C93)</f>
        <v/>
      </c>
      <c r="D101" s="20" t="str">
        <f>IF(ISBLANK('paste raw data here'!E93),"",'paste raw data here'!E93)</f>
        <v/>
      </c>
      <c r="E101" s="19" t="str">
        <f>IF(AND(ISBLANK('paste raw data here'!F93),ISBLANK('paste raw data here'!G93)),"",SUBSTITUTE(SUBSTITUTE(SUBSTITUTE('paste raw data here'!F93&amp;'paste raw data here'!G93,"&lt;br&gt;Bill #","&lt;br&gt;Bill #Bill #"),"&lt;br&gt;Bill #",CHAR(10)),"&lt;br&gt;"," "))</f>
        <v/>
      </c>
      <c r="F101" s="19" t="str">
        <f>IF(ISBLANK('paste raw data here'!J93),"",'paste raw data here'!J93)</f>
        <v/>
      </c>
      <c r="G101" s="21" t="str">
        <f>IF(ISBLANK('paste raw data here'!H93),"",'paste raw data here'!H93)</f>
        <v/>
      </c>
    </row>
    <row r="102" spans="1:7" ht="19.95" customHeight="1" x14ac:dyDescent="0.25">
      <c r="A102" s="19" t="str">
        <f>IF(ISBLANK('paste raw data here'!I94),"",IF(OR('paste raw data here'!I94="Check",'paste raw data here'!I94="Bill Payment"),"Check",'paste raw data here'!I94))</f>
        <v/>
      </c>
      <c r="B102" s="19" t="str">
        <f>IF('paste raw data here'!I94="","",IF(OR('paste raw data here'!I94="Check",'paste raw data here'!I94="Bill Payment"),'paste raw data here'!D94,'paste raw data here'!K94))</f>
        <v/>
      </c>
      <c r="C102" s="19" t="str">
        <f>IF(ISBLANK('paste raw data here'!C94),"",'paste raw data here'!C94)</f>
        <v/>
      </c>
      <c r="D102" s="20" t="str">
        <f>IF(ISBLANK('paste raw data here'!E94),"",'paste raw data here'!E94)</f>
        <v/>
      </c>
      <c r="E102" s="19" t="str">
        <f>IF(AND(ISBLANK('paste raw data here'!F94),ISBLANK('paste raw data here'!G94)),"",SUBSTITUTE(SUBSTITUTE(SUBSTITUTE('paste raw data here'!F94&amp;'paste raw data here'!G94,"&lt;br&gt;Bill #","&lt;br&gt;Bill #Bill #"),"&lt;br&gt;Bill #",CHAR(10)),"&lt;br&gt;"," "))</f>
        <v/>
      </c>
      <c r="F102" s="19" t="str">
        <f>IF(ISBLANK('paste raw data here'!J94),"",'paste raw data here'!J94)</f>
        <v/>
      </c>
      <c r="G102" s="21" t="str">
        <f>IF(ISBLANK('paste raw data here'!H94),"",'paste raw data here'!H94)</f>
        <v/>
      </c>
    </row>
    <row r="103" spans="1:7" ht="19.95" customHeight="1" x14ac:dyDescent="0.25">
      <c r="A103" s="19" t="str">
        <f>IF(ISBLANK('paste raw data here'!I95),"",IF(OR('paste raw data here'!I95="Check",'paste raw data here'!I95="Bill Payment"),"Check",'paste raw data here'!I95))</f>
        <v/>
      </c>
      <c r="B103" s="19" t="str">
        <f>IF('paste raw data here'!I95="","",IF(OR('paste raw data here'!I95="Check",'paste raw data here'!I95="Bill Payment"),'paste raw data here'!D95,'paste raw data here'!K95))</f>
        <v/>
      </c>
      <c r="C103" s="19" t="str">
        <f>IF(ISBLANK('paste raw data here'!C95),"",'paste raw data here'!C95)</f>
        <v/>
      </c>
      <c r="D103" s="20" t="str">
        <f>IF(ISBLANK('paste raw data here'!E95),"",'paste raw data here'!E95)</f>
        <v/>
      </c>
      <c r="E103" s="19" t="str">
        <f>IF(AND(ISBLANK('paste raw data here'!F95),ISBLANK('paste raw data here'!G95)),"",SUBSTITUTE(SUBSTITUTE(SUBSTITUTE('paste raw data here'!F95&amp;'paste raw data here'!G95,"&lt;br&gt;Bill #","&lt;br&gt;Bill #Bill #"),"&lt;br&gt;Bill #",CHAR(10)),"&lt;br&gt;"," "))</f>
        <v/>
      </c>
      <c r="F103" s="19" t="str">
        <f>IF(ISBLANK('paste raw data here'!J95),"",'paste raw data here'!J95)</f>
        <v/>
      </c>
      <c r="G103" s="21" t="str">
        <f>IF(ISBLANK('paste raw data here'!H95),"",'paste raw data here'!H95)</f>
        <v/>
      </c>
    </row>
    <row r="104" spans="1:7" ht="19.95" customHeight="1" x14ac:dyDescent="0.25">
      <c r="A104" s="19" t="str">
        <f>IF(ISBLANK('paste raw data here'!I96),"",IF(OR('paste raw data here'!I96="Check",'paste raw data here'!I96="Bill Payment"),"Check",'paste raw data here'!I96))</f>
        <v/>
      </c>
      <c r="B104" s="19" t="str">
        <f>IF('paste raw data here'!I96="","",IF(OR('paste raw data here'!I96="Check",'paste raw data here'!I96="Bill Payment"),'paste raw data here'!D96,'paste raw data here'!K96))</f>
        <v/>
      </c>
      <c r="C104" s="19" t="str">
        <f>IF(ISBLANK('paste raw data here'!C96),"",'paste raw data here'!C96)</f>
        <v/>
      </c>
      <c r="D104" s="20" t="str">
        <f>IF(ISBLANK('paste raw data here'!E96),"",'paste raw data here'!E96)</f>
        <v/>
      </c>
      <c r="E104" s="19" t="str">
        <f>IF(AND(ISBLANK('paste raw data here'!F96),ISBLANK('paste raw data here'!G96)),"",SUBSTITUTE(SUBSTITUTE(SUBSTITUTE('paste raw data here'!F96&amp;'paste raw data here'!G96,"&lt;br&gt;Bill #","&lt;br&gt;Bill #Bill #"),"&lt;br&gt;Bill #",CHAR(10)),"&lt;br&gt;"," "))</f>
        <v/>
      </c>
      <c r="F104" s="19" t="str">
        <f>IF(ISBLANK('paste raw data here'!J96),"",'paste raw data here'!J96)</f>
        <v/>
      </c>
      <c r="G104" s="21" t="str">
        <f>IF(ISBLANK('paste raw data here'!H96),"",'paste raw data here'!H96)</f>
        <v/>
      </c>
    </row>
    <row r="105" spans="1:7" ht="19.95" customHeight="1" x14ac:dyDescent="0.25">
      <c r="A105" s="19" t="str">
        <f>IF(ISBLANK('paste raw data here'!I97),"",IF(OR('paste raw data here'!I97="Check",'paste raw data here'!I97="Bill Payment"),"Check",'paste raw data here'!I97))</f>
        <v/>
      </c>
      <c r="B105" s="19" t="str">
        <f>IF('paste raw data here'!I97="","",IF(OR('paste raw data here'!I97="Check",'paste raw data here'!I97="Bill Payment"),'paste raw data here'!D97,'paste raw data here'!K97))</f>
        <v/>
      </c>
      <c r="C105" s="19" t="str">
        <f>IF(ISBLANK('paste raw data here'!C97),"",'paste raw data here'!C97)</f>
        <v/>
      </c>
      <c r="D105" s="20" t="str">
        <f>IF(ISBLANK('paste raw data here'!E97),"",'paste raw data here'!E97)</f>
        <v/>
      </c>
      <c r="E105" s="19" t="str">
        <f>IF(AND(ISBLANK('paste raw data here'!F97),ISBLANK('paste raw data here'!G97)),"",SUBSTITUTE(SUBSTITUTE(SUBSTITUTE('paste raw data here'!F97&amp;'paste raw data here'!G97,"&lt;br&gt;Bill #","&lt;br&gt;Bill #Bill #"),"&lt;br&gt;Bill #",CHAR(10)),"&lt;br&gt;"," "))</f>
        <v/>
      </c>
      <c r="F105" s="19" t="str">
        <f>IF(ISBLANK('paste raw data here'!J97),"",'paste raw data here'!J97)</f>
        <v/>
      </c>
      <c r="G105" s="21" t="str">
        <f>IF(ISBLANK('paste raw data here'!H97),"",'paste raw data here'!H97)</f>
        <v/>
      </c>
    </row>
    <row r="106" spans="1:7" ht="19.95" customHeight="1" x14ac:dyDescent="0.25">
      <c r="A106" s="19" t="str">
        <f>IF(ISBLANK('paste raw data here'!I98),"",IF(OR('paste raw data here'!I98="Check",'paste raw data here'!I98="Bill Payment"),"Check",'paste raw data here'!I98))</f>
        <v/>
      </c>
      <c r="B106" s="19" t="str">
        <f>IF('paste raw data here'!I98="","",IF(OR('paste raw data here'!I98="Check",'paste raw data here'!I98="Bill Payment"),'paste raw data here'!D98,'paste raw data here'!K98))</f>
        <v/>
      </c>
      <c r="C106" s="19" t="str">
        <f>IF(ISBLANK('paste raw data here'!C98),"",'paste raw data here'!C98)</f>
        <v/>
      </c>
      <c r="D106" s="20" t="str">
        <f>IF(ISBLANK('paste raw data here'!E98),"",'paste raw data here'!E98)</f>
        <v/>
      </c>
      <c r="E106" s="19" t="str">
        <f>IF(AND(ISBLANK('paste raw data here'!F98),ISBLANK('paste raw data here'!G98)),"",SUBSTITUTE(SUBSTITUTE(SUBSTITUTE('paste raw data here'!F98&amp;'paste raw data here'!G98,"&lt;br&gt;Bill #","&lt;br&gt;Bill #Bill #"),"&lt;br&gt;Bill #",CHAR(10)),"&lt;br&gt;"," "))</f>
        <v/>
      </c>
      <c r="F106" s="19" t="str">
        <f>IF(ISBLANK('paste raw data here'!J98),"",'paste raw data here'!J98)</f>
        <v/>
      </c>
      <c r="G106" s="21" t="str">
        <f>IF(ISBLANK('paste raw data here'!H98),"",'paste raw data here'!H98)</f>
        <v/>
      </c>
    </row>
    <row r="107" spans="1:7" ht="19.95" customHeight="1" x14ac:dyDescent="0.25">
      <c r="A107" s="19" t="str">
        <f>IF(ISBLANK('paste raw data here'!I99),"",IF(OR('paste raw data here'!I99="Check",'paste raw data here'!I99="Bill Payment"),"Check",'paste raw data here'!I99))</f>
        <v/>
      </c>
      <c r="B107" s="19" t="str">
        <f>IF('paste raw data here'!I99="","",IF(OR('paste raw data here'!I99="Check",'paste raw data here'!I99="Bill Payment"),'paste raw data here'!D99,'paste raw data here'!K99))</f>
        <v/>
      </c>
      <c r="C107" s="19" t="str">
        <f>IF(ISBLANK('paste raw data here'!C99),"",'paste raw data here'!C99)</f>
        <v/>
      </c>
      <c r="D107" s="20" t="str">
        <f>IF(ISBLANK('paste raw data here'!E99),"",'paste raw data here'!E99)</f>
        <v/>
      </c>
      <c r="E107" s="19" t="str">
        <f>IF(AND(ISBLANK('paste raw data here'!F99),ISBLANK('paste raw data here'!G99)),"",SUBSTITUTE(SUBSTITUTE(SUBSTITUTE('paste raw data here'!F99&amp;'paste raw data here'!G99,"&lt;br&gt;Bill #","&lt;br&gt;Bill #Bill #"),"&lt;br&gt;Bill #",CHAR(10)),"&lt;br&gt;"," "))</f>
        <v/>
      </c>
      <c r="F107" s="19" t="str">
        <f>IF(ISBLANK('paste raw data here'!J99),"",'paste raw data here'!J99)</f>
        <v/>
      </c>
      <c r="G107" s="21" t="str">
        <f>IF(ISBLANK('paste raw data here'!H99),"",'paste raw data here'!H99)</f>
        <v/>
      </c>
    </row>
    <row r="108" spans="1:7" ht="19.95" customHeight="1" x14ac:dyDescent="0.25">
      <c r="A108" s="19" t="str">
        <f>IF(ISBLANK('paste raw data here'!I100),"",IF(OR('paste raw data here'!I100="Check",'paste raw data here'!I100="Bill Payment"),"Check",'paste raw data here'!I100))</f>
        <v/>
      </c>
      <c r="B108" s="19" t="str">
        <f>IF('paste raw data here'!I100="","",IF(OR('paste raw data here'!I100="Check",'paste raw data here'!I100="Bill Payment"),'paste raw data here'!D100,'paste raw data here'!K100))</f>
        <v/>
      </c>
      <c r="C108" s="19" t="str">
        <f>IF(ISBLANK('paste raw data here'!C100),"",'paste raw data here'!C100)</f>
        <v/>
      </c>
      <c r="D108" s="20" t="str">
        <f>IF(ISBLANK('paste raw data here'!E100),"",'paste raw data here'!E100)</f>
        <v/>
      </c>
      <c r="E108" s="19" t="str">
        <f>IF(AND(ISBLANK('paste raw data here'!F100),ISBLANK('paste raw data here'!G100)),"",SUBSTITUTE(SUBSTITUTE(SUBSTITUTE('paste raw data here'!F100&amp;'paste raw data here'!G100,"&lt;br&gt;Bill #","&lt;br&gt;Bill #Bill #"),"&lt;br&gt;Bill #",CHAR(10)),"&lt;br&gt;"," "))</f>
        <v/>
      </c>
      <c r="F108" s="19" t="str">
        <f>IF(ISBLANK('paste raw data here'!J100),"",'paste raw data here'!J100)</f>
        <v/>
      </c>
      <c r="G108" s="21" t="str">
        <f>IF(ISBLANK('paste raw data here'!H100),"",'paste raw data here'!H100)</f>
        <v/>
      </c>
    </row>
    <row r="109" spans="1:7" ht="19.95" customHeight="1" x14ac:dyDescent="0.25">
      <c r="A109" s="19" t="str">
        <f>IF(ISBLANK('paste raw data here'!I101),"",IF(OR('paste raw data here'!I101="Check",'paste raw data here'!I101="Bill Payment"),"Check",'paste raw data here'!I101))</f>
        <v/>
      </c>
      <c r="B109" s="19" t="str">
        <f>IF('paste raw data here'!I101="","",IF(OR('paste raw data here'!I101="Check",'paste raw data here'!I101="Bill Payment"),'paste raw data here'!D101,'paste raw data here'!K101))</f>
        <v/>
      </c>
      <c r="C109" s="19" t="str">
        <f>IF(ISBLANK('paste raw data here'!C101),"",'paste raw data here'!C101)</f>
        <v/>
      </c>
      <c r="D109" s="20" t="str">
        <f>IF(ISBLANK('paste raw data here'!E101),"",'paste raw data here'!E101)</f>
        <v/>
      </c>
      <c r="E109" s="19" t="str">
        <f>IF(AND(ISBLANK('paste raw data here'!F101),ISBLANK('paste raw data here'!G101)),"",SUBSTITUTE(SUBSTITUTE(SUBSTITUTE('paste raw data here'!F101&amp;'paste raw data here'!G101,"&lt;br&gt;Bill #","&lt;br&gt;Bill #Bill #"),"&lt;br&gt;Bill #",CHAR(10)),"&lt;br&gt;"," "))</f>
        <v/>
      </c>
      <c r="F109" s="19" t="str">
        <f>IF(ISBLANK('paste raw data here'!J101),"",'paste raw data here'!J101)</f>
        <v/>
      </c>
      <c r="G109" s="21" t="str">
        <f>IF(ISBLANK('paste raw data here'!H101),"",'paste raw data here'!H101)</f>
        <v/>
      </c>
    </row>
    <row r="110" spans="1:7" ht="19.95" customHeight="1" x14ac:dyDescent="0.25">
      <c r="A110" s="19" t="str">
        <f>IF(ISBLANK('paste raw data here'!I102),"",IF(OR('paste raw data here'!I102="Check",'paste raw data here'!I102="Bill Payment"),"Check",'paste raw data here'!I102))</f>
        <v/>
      </c>
      <c r="B110" s="19" t="str">
        <f>IF('paste raw data here'!I102="","",IF(OR('paste raw data here'!I102="Check",'paste raw data here'!I102="Bill Payment"),'paste raw data here'!D102,'paste raw data here'!K102))</f>
        <v/>
      </c>
      <c r="C110" s="19" t="str">
        <f>IF(ISBLANK('paste raw data here'!C102),"",'paste raw data here'!C102)</f>
        <v/>
      </c>
      <c r="D110" s="20" t="str">
        <f>IF(ISBLANK('paste raw data here'!E102),"",'paste raw data here'!E102)</f>
        <v/>
      </c>
      <c r="E110" s="19" t="str">
        <f>IF(AND(ISBLANK('paste raw data here'!F102),ISBLANK('paste raw data here'!G102)),"",SUBSTITUTE(SUBSTITUTE(SUBSTITUTE('paste raw data here'!F102&amp;'paste raw data here'!G102,"&lt;br&gt;Bill #","&lt;br&gt;Bill #Bill #"),"&lt;br&gt;Bill #",CHAR(10)),"&lt;br&gt;"," "))</f>
        <v/>
      </c>
      <c r="F110" s="19" t="str">
        <f>IF(ISBLANK('paste raw data here'!J102),"",'paste raw data here'!J102)</f>
        <v/>
      </c>
      <c r="G110" s="21" t="str">
        <f>IF(ISBLANK('paste raw data here'!H102),"",'paste raw data here'!H102)</f>
        <v/>
      </c>
    </row>
    <row r="111" spans="1:7" ht="19.95" customHeight="1" x14ac:dyDescent="0.25">
      <c r="A111" s="19" t="str">
        <f>IF(ISBLANK('paste raw data here'!I103),"",IF(OR('paste raw data here'!I103="Check",'paste raw data here'!I103="Bill Payment"),"Check",'paste raw data here'!I103))</f>
        <v/>
      </c>
      <c r="B111" s="19" t="str">
        <f>IF('paste raw data here'!I103="","",IF(OR('paste raw data here'!I103="Check",'paste raw data here'!I103="Bill Payment"),'paste raw data here'!D103,'paste raw data here'!K103))</f>
        <v/>
      </c>
      <c r="C111" s="19" t="str">
        <f>IF(ISBLANK('paste raw data here'!C103),"",'paste raw data here'!C103)</f>
        <v/>
      </c>
      <c r="D111" s="20" t="str">
        <f>IF(ISBLANK('paste raw data here'!E103),"",'paste raw data here'!E103)</f>
        <v/>
      </c>
      <c r="E111" s="19" t="str">
        <f>IF(AND(ISBLANK('paste raw data here'!F103),ISBLANK('paste raw data here'!G103)),"",SUBSTITUTE(SUBSTITUTE(SUBSTITUTE('paste raw data here'!F103&amp;'paste raw data here'!G103,"&lt;br&gt;Bill #","&lt;br&gt;Bill #Bill #"),"&lt;br&gt;Bill #",CHAR(10)),"&lt;br&gt;"," "))</f>
        <v/>
      </c>
      <c r="F111" s="19" t="str">
        <f>IF(ISBLANK('paste raw data here'!J103),"",'paste raw data here'!J103)</f>
        <v/>
      </c>
      <c r="G111" s="21" t="str">
        <f>IF(ISBLANK('paste raw data here'!H103),"",'paste raw data here'!H103)</f>
        <v/>
      </c>
    </row>
    <row r="112" spans="1:7" ht="19.95" customHeight="1" x14ac:dyDescent="0.25">
      <c r="A112" s="19" t="str">
        <f>IF(ISBLANK('paste raw data here'!I104),"",IF(OR('paste raw data here'!I104="Check",'paste raw data here'!I104="Bill Payment"),"Check",'paste raw data here'!I104))</f>
        <v/>
      </c>
      <c r="B112" s="19" t="str">
        <f>IF('paste raw data here'!I104="","",IF(OR('paste raw data here'!I104="Check",'paste raw data here'!I104="Bill Payment"),'paste raw data here'!D104,'paste raw data here'!K104))</f>
        <v/>
      </c>
      <c r="C112" s="19" t="str">
        <f>IF(ISBLANK('paste raw data here'!C104),"",'paste raw data here'!C104)</f>
        <v/>
      </c>
      <c r="D112" s="20" t="str">
        <f>IF(ISBLANK('paste raw data here'!E104),"",'paste raw data here'!E104)</f>
        <v/>
      </c>
      <c r="E112" s="19" t="str">
        <f>IF(AND(ISBLANK('paste raw data here'!F104),ISBLANK('paste raw data here'!G104)),"",SUBSTITUTE(SUBSTITUTE(SUBSTITUTE('paste raw data here'!F104&amp;'paste raw data here'!G104,"&lt;br&gt;Bill #","&lt;br&gt;Bill #Bill #"),"&lt;br&gt;Bill #",CHAR(10)),"&lt;br&gt;"," "))</f>
        <v/>
      </c>
      <c r="F112" s="19" t="str">
        <f>IF(ISBLANK('paste raw data here'!J104),"",'paste raw data here'!J104)</f>
        <v/>
      </c>
      <c r="G112" s="21" t="str">
        <f>IF(ISBLANK('paste raw data here'!H104),"",'paste raw data here'!H104)</f>
        <v/>
      </c>
    </row>
    <row r="113" spans="1:7" ht="19.95" customHeight="1" x14ac:dyDescent="0.25">
      <c r="A113" s="19" t="str">
        <f>IF(ISBLANK('paste raw data here'!I105),"",IF(OR('paste raw data here'!I105="Check",'paste raw data here'!I105="Bill Payment"),"Check",'paste raw data here'!I105))</f>
        <v/>
      </c>
      <c r="B113" s="19" t="str">
        <f>IF('paste raw data here'!I105="","",IF(OR('paste raw data here'!I105="Check",'paste raw data here'!I105="Bill Payment"),'paste raw data here'!D105,'paste raw data here'!K105))</f>
        <v/>
      </c>
      <c r="C113" s="19" t="str">
        <f>IF(ISBLANK('paste raw data here'!C105),"",'paste raw data here'!C105)</f>
        <v/>
      </c>
      <c r="D113" s="20" t="str">
        <f>IF(ISBLANK('paste raw data here'!E105),"",'paste raw data here'!E105)</f>
        <v/>
      </c>
      <c r="E113" s="19" t="str">
        <f>IF(AND(ISBLANK('paste raw data here'!F105),ISBLANK('paste raw data here'!G105)),"",SUBSTITUTE(SUBSTITUTE(SUBSTITUTE('paste raw data here'!F105&amp;'paste raw data here'!G105,"&lt;br&gt;Bill #","&lt;br&gt;Bill #Bill #"),"&lt;br&gt;Bill #",CHAR(10)),"&lt;br&gt;"," "))</f>
        <v/>
      </c>
      <c r="F113" s="19" t="str">
        <f>IF(ISBLANK('paste raw data here'!J105),"",'paste raw data here'!J105)</f>
        <v/>
      </c>
      <c r="G113" s="21" t="str">
        <f>IF(ISBLANK('paste raw data here'!H105),"",'paste raw data here'!H105)</f>
        <v/>
      </c>
    </row>
    <row r="114" spans="1:7" ht="19.95" customHeight="1" x14ac:dyDescent="0.25">
      <c r="A114" s="19" t="str">
        <f>IF(ISBLANK('paste raw data here'!I106),"",IF(OR('paste raw data here'!I106="Check",'paste raw data here'!I106="Bill Payment"),"Check",'paste raw data here'!I106))</f>
        <v/>
      </c>
      <c r="B114" s="19" t="str">
        <f>IF('paste raw data here'!I106="","",IF(OR('paste raw data here'!I106="Check",'paste raw data here'!I106="Bill Payment"),'paste raw data here'!D106,'paste raw data here'!K106))</f>
        <v/>
      </c>
      <c r="C114" s="19" t="str">
        <f>IF(ISBLANK('paste raw data here'!C106),"",'paste raw data here'!C106)</f>
        <v/>
      </c>
      <c r="D114" s="20" t="str">
        <f>IF(ISBLANK('paste raw data here'!E106),"",'paste raw data here'!E106)</f>
        <v/>
      </c>
      <c r="E114" s="19" t="str">
        <f>IF(AND(ISBLANK('paste raw data here'!F106),ISBLANK('paste raw data here'!G106)),"",SUBSTITUTE(SUBSTITUTE(SUBSTITUTE('paste raw data here'!F106&amp;'paste raw data here'!G106,"&lt;br&gt;Bill #","&lt;br&gt;Bill #Bill #"),"&lt;br&gt;Bill #",CHAR(10)),"&lt;br&gt;"," "))</f>
        <v/>
      </c>
      <c r="F114" s="19" t="str">
        <f>IF(ISBLANK('paste raw data here'!J106),"",'paste raw data here'!J106)</f>
        <v/>
      </c>
      <c r="G114" s="21" t="str">
        <f>IF(ISBLANK('paste raw data here'!H106),"",'paste raw data here'!H106)</f>
        <v/>
      </c>
    </row>
    <row r="115" spans="1:7" ht="19.95" customHeight="1" x14ac:dyDescent="0.25">
      <c r="A115" s="19" t="str">
        <f>IF(ISBLANK('paste raw data here'!I107),"",IF(OR('paste raw data here'!I107="Check",'paste raw data here'!I107="Bill Payment"),"Check",'paste raw data here'!I107))</f>
        <v/>
      </c>
      <c r="B115" s="19" t="str">
        <f>IF('paste raw data here'!I107="","",IF(OR('paste raw data here'!I107="Check",'paste raw data here'!I107="Bill Payment"),'paste raw data here'!D107,'paste raw data here'!K107))</f>
        <v/>
      </c>
      <c r="C115" s="19" t="str">
        <f>IF(ISBLANK('paste raw data here'!C107),"",'paste raw data here'!C107)</f>
        <v/>
      </c>
      <c r="D115" s="20" t="str">
        <f>IF(ISBLANK('paste raw data here'!E107),"",'paste raw data here'!E107)</f>
        <v/>
      </c>
      <c r="E115" s="19" t="str">
        <f>IF(AND(ISBLANK('paste raw data here'!F107),ISBLANK('paste raw data here'!G107)),"",SUBSTITUTE(SUBSTITUTE(SUBSTITUTE('paste raw data here'!F107&amp;'paste raw data here'!G107,"&lt;br&gt;Bill #","&lt;br&gt;Bill #Bill #"),"&lt;br&gt;Bill #",CHAR(10)),"&lt;br&gt;"," "))</f>
        <v/>
      </c>
      <c r="F115" s="19" t="str">
        <f>IF(ISBLANK('paste raw data here'!J107),"",'paste raw data here'!J107)</f>
        <v/>
      </c>
      <c r="G115" s="21" t="str">
        <f>IF(ISBLANK('paste raw data here'!H107),"",'paste raw data here'!H107)</f>
        <v/>
      </c>
    </row>
    <row r="116" spans="1:7" ht="19.95" customHeight="1" x14ac:dyDescent="0.25">
      <c r="A116" s="19" t="str">
        <f>IF(ISBLANK('paste raw data here'!I108),"",IF(OR('paste raw data here'!I108="Check",'paste raw data here'!I108="Bill Payment"),"Check",'paste raw data here'!I108))</f>
        <v/>
      </c>
      <c r="B116" s="19" t="str">
        <f>IF('paste raw data here'!I108="","",IF(OR('paste raw data here'!I108="Check",'paste raw data here'!I108="Bill Payment"),'paste raw data here'!D108,'paste raw data here'!K108))</f>
        <v/>
      </c>
      <c r="C116" s="19" t="str">
        <f>IF(ISBLANK('paste raw data here'!C108),"",'paste raw data here'!C108)</f>
        <v/>
      </c>
      <c r="D116" s="20" t="str">
        <f>IF(ISBLANK('paste raw data here'!E108),"",'paste raw data here'!E108)</f>
        <v/>
      </c>
      <c r="E116" s="19" t="str">
        <f>IF(AND(ISBLANK('paste raw data here'!F108),ISBLANK('paste raw data here'!G108)),"",SUBSTITUTE(SUBSTITUTE(SUBSTITUTE('paste raw data here'!F108&amp;'paste raw data here'!G108,"&lt;br&gt;Bill #","&lt;br&gt;Bill #Bill #"),"&lt;br&gt;Bill #",CHAR(10)),"&lt;br&gt;"," "))</f>
        <v/>
      </c>
      <c r="F116" s="19" t="str">
        <f>IF(ISBLANK('paste raw data here'!J108),"",'paste raw data here'!J108)</f>
        <v/>
      </c>
      <c r="G116" s="21" t="str">
        <f>IF(ISBLANK('paste raw data here'!H108),"",'paste raw data here'!H108)</f>
        <v/>
      </c>
    </row>
    <row r="117" spans="1:7" ht="19.95" customHeight="1" x14ac:dyDescent="0.25">
      <c r="A117" s="19" t="str">
        <f>IF(ISBLANK('paste raw data here'!I109),"",IF(OR('paste raw data here'!I109="Check",'paste raw data here'!I109="Bill Payment"),"Check",'paste raw data here'!I109))</f>
        <v/>
      </c>
      <c r="B117" s="19" t="str">
        <f>IF('paste raw data here'!I109="","",IF(OR('paste raw data here'!I109="Check",'paste raw data here'!I109="Bill Payment"),'paste raw data here'!D109,'paste raw data here'!K109))</f>
        <v/>
      </c>
      <c r="C117" s="19" t="str">
        <f>IF(ISBLANK('paste raw data here'!C109),"",'paste raw data here'!C109)</f>
        <v/>
      </c>
      <c r="D117" s="20" t="str">
        <f>IF(ISBLANK('paste raw data here'!E109),"",'paste raw data here'!E109)</f>
        <v/>
      </c>
      <c r="E117" s="19" t="str">
        <f>IF(AND(ISBLANK('paste raw data here'!F109),ISBLANK('paste raw data here'!G109)),"",SUBSTITUTE(SUBSTITUTE(SUBSTITUTE('paste raw data here'!F109&amp;'paste raw data here'!G109,"&lt;br&gt;Bill #","&lt;br&gt;Bill #Bill #"),"&lt;br&gt;Bill #",CHAR(10)),"&lt;br&gt;"," "))</f>
        <v/>
      </c>
      <c r="F117" s="19" t="str">
        <f>IF(ISBLANK('paste raw data here'!J109),"",'paste raw data here'!J109)</f>
        <v/>
      </c>
      <c r="G117" s="21" t="str">
        <f>IF(ISBLANK('paste raw data here'!H109),"",'paste raw data here'!H109)</f>
        <v/>
      </c>
    </row>
    <row r="118" spans="1:7" ht="19.95" customHeight="1" x14ac:dyDescent="0.25">
      <c r="A118" s="19" t="str">
        <f>IF(ISBLANK('paste raw data here'!I110),"",IF(OR('paste raw data here'!I110="Check",'paste raw data here'!I110="Bill Payment"),"Check",'paste raw data here'!I110))</f>
        <v/>
      </c>
      <c r="B118" s="19" t="str">
        <f>IF('paste raw data here'!I110="","",IF(OR('paste raw data here'!I110="Check",'paste raw data here'!I110="Bill Payment"),'paste raw data here'!D110,'paste raw data here'!K110))</f>
        <v/>
      </c>
      <c r="C118" s="19" t="str">
        <f>IF(ISBLANK('paste raw data here'!C110),"",'paste raw data here'!C110)</f>
        <v/>
      </c>
      <c r="D118" s="20" t="str">
        <f>IF(ISBLANK('paste raw data here'!E110),"",'paste raw data here'!E110)</f>
        <v/>
      </c>
      <c r="E118" s="19" t="str">
        <f>IF(AND(ISBLANK('paste raw data here'!F110),ISBLANK('paste raw data here'!G110)),"",SUBSTITUTE(SUBSTITUTE(SUBSTITUTE('paste raw data here'!F110&amp;'paste raw data here'!G110,"&lt;br&gt;Bill #","&lt;br&gt;Bill #Bill #"),"&lt;br&gt;Bill #",CHAR(10)),"&lt;br&gt;"," "))</f>
        <v/>
      </c>
      <c r="F118" s="19" t="str">
        <f>IF(ISBLANK('paste raw data here'!J110),"",'paste raw data here'!J110)</f>
        <v/>
      </c>
      <c r="G118" s="21" t="str">
        <f>IF(ISBLANK('paste raw data here'!H110),"",'paste raw data here'!H110)</f>
        <v/>
      </c>
    </row>
    <row r="119" spans="1:7" ht="19.95" customHeight="1" x14ac:dyDescent="0.25">
      <c r="A119" s="19" t="str">
        <f>IF(ISBLANK('paste raw data here'!I111),"",IF(OR('paste raw data here'!I111="Check",'paste raw data here'!I111="Bill Payment"),"Check",'paste raw data here'!I111))</f>
        <v/>
      </c>
      <c r="B119" s="19" t="str">
        <f>IF('paste raw data here'!I111="","",IF(OR('paste raw data here'!I111="Check",'paste raw data here'!I111="Bill Payment"),'paste raw data here'!D111,'paste raw data here'!K111))</f>
        <v/>
      </c>
      <c r="C119" s="19" t="str">
        <f>IF(ISBLANK('paste raw data here'!C111),"",'paste raw data here'!C111)</f>
        <v/>
      </c>
      <c r="D119" s="20" t="str">
        <f>IF(ISBLANK('paste raw data here'!E111),"",'paste raw data here'!E111)</f>
        <v/>
      </c>
      <c r="E119" s="19" t="str">
        <f>IF(AND(ISBLANK('paste raw data here'!F111),ISBLANK('paste raw data here'!G111)),"",SUBSTITUTE(SUBSTITUTE(SUBSTITUTE('paste raw data here'!F111&amp;'paste raw data here'!G111,"&lt;br&gt;Bill #","&lt;br&gt;Bill #Bill #"),"&lt;br&gt;Bill #",CHAR(10)),"&lt;br&gt;"," "))</f>
        <v/>
      </c>
      <c r="F119" s="19" t="str">
        <f>IF(ISBLANK('paste raw data here'!J111),"",'paste raw data here'!J111)</f>
        <v/>
      </c>
      <c r="G119" s="21" t="str">
        <f>IF(ISBLANK('paste raw data here'!H111),"",'paste raw data here'!H111)</f>
        <v/>
      </c>
    </row>
    <row r="120" spans="1:7" ht="19.95" customHeight="1" x14ac:dyDescent="0.25">
      <c r="A120" s="19" t="str">
        <f>IF(ISBLANK('paste raw data here'!I112),"",IF(OR('paste raw data here'!I112="Check",'paste raw data here'!I112="Bill Payment"),"Check",'paste raw data here'!I112))</f>
        <v/>
      </c>
      <c r="B120" s="19" t="str">
        <f>IF('paste raw data here'!I112="","",IF(OR('paste raw data here'!I112="Check",'paste raw data here'!I112="Bill Payment"),'paste raw data here'!D112,'paste raw data here'!K112))</f>
        <v/>
      </c>
      <c r="C120" s="19" t="str">
        <f>IF(ISBLANK('paste raw data here'!C112),"",'paste raw data here'!C112)</f>
        <v/>
      </c>
      <c r="D120" s="20" t="str">
        <f>IF(ISBLANK('paste raw data here'!E112),"",'paste raw data here'!E112)</f>
        <v/>
      </c>
      <c r="E120" s="19" t="str">
        <f>IF(AND(ISBLANK('paste raw data here'!F112),ISBLANK('paste raw data here'!G112)),"",SUBSTITUTE(SUBSTITUTE(SUBSTITUTE('paste raw data here'!F112&amp;'paste raw data here'!G112,"&lt;br&gt;Bill #","&lt;br&gt;Bill #Bill #"),"&lt;br&gt;Bill #",CHAR(10)),"&lt;br&gt;"," "))</f>
        <v/>
      </c>
      <c r="F120" s="19" t="str">
        <f>IF(ISBLANK('paste raw data here'!J112),"",'paste raw data here'!J112)</f>
        <v/>
      </c>
      <c r="G120" s="21" t="str">
        <f>IF(ISBLANK('paste raw data here'!H112),"",'paste raw data here'!H112)</f>
        <v/>
      </c>
    </row>
    <row r="121" spans="1:7" ht="19.95" customHeight="1" x14ac:dyDescent="0.25">
      <c r="A121" s="19" t="str">
        <f>IF(ISBLANK('paste raw data here'!I113),"",IF(OR('paste raw data here'!I113="Check",'paste raw data here'!I113="Bill Payment"),"Check",'paste raw data here'!I113))</f>
        <v/>
      </c>
      <c r="B121" s="19" t="str">
        <f>IF('paste raw data here'!I113="","",IF(OR('paste raw data here'!I113="Check",'paste raw data here'!I113="Bill Payment"),'paste raw data here'!D113,'paste raw data here'!K113))</f>
        <v/>
      </c>
      <c r="C121" s="19" t="str">
        <f>IF(ISBLANK('paste raw data here'!C113),"",'paste raw data here'!C113)</f>
        <v/>
      </c>
      <c r="D121" s="20" t="str">
        <f>IF(ISBLANK('paste raw data here'!E113),"",'paste raw data here'!E113)</f>
        <v/>
      </c>
      <c r="E121" s="19" t="str">
        <f>IF(AND(ISBLANK('paste raw data here'!F113),ISBLANK('paste raw data here'!G113)),"",SUBSTITUTE(SUBSTITUTE(SUBSTITUTE('paste raw data here'!F113&amp;'paste raw data here'!G113,"&lt;br&gt;Bill #","&lt;br&gt;Bill #Bill #"),"&lt;br&gt;Bill #",CHAR(10)),"&lt;br&gt;"," "))</f>
        <v/>
      </c>
      <c r="F121" s="19" t="str">
        <f>IF(ISBLANK('paste raw data here'!J113),"",'paste raw data here'!J113)</f>
        <v/>
      </c>
      <c r="G121" s="21" t="str">
        <f>IF(ISBLANK('paste raw data here'!H113),"",'paste raw data here'!H113)</f>
        <v/>
      </c>
    </row>
    <row r="122" spans="1:7" ht="19.95" customHeight="1" x14ac:dyDescent="0.25">
      <c r="A122" s="19" t="str">
        <f>IF(ISBLANK('paste raw data here'!I114),"",IF(OR('paste raw data here'!I114="Check",'paste raw data here'!I114="Bill Payment"),"Check",'paste raw data here'!I114))</f>
        <v/>
      </c>
      <c r="B122" s="19" t="str">
        <f>IF('paste raw data here'!I114="","",IF(OR('paste raw data here'!I114="Check",'paste raw data here'!I114="Bill Payment"),'paste raw data here'!D114,'paste raw data here'!K114))</f>
        <v/>
      </c>
      <c r="C122" s="19" t="str">
        <f>IF(ISBLANK('paste raw data here'!C114),"",'paste raw data here'!C114)</f>
        <v/>
      </c>
      <c r="D122" s="20" t="str">
        <f>IF(ISBLANK('paste raw data here'!E114),"",'paste raw data here'!E114)</f>
        <v/>
      </c>
      <c r="E122" s="19" t="str">
        <f>IF(AND(ISBLANK('paste raw data here'!F114),ISBLANK('paste raw data here'!G114)),"",SUBSTITUTE(SUBSTITUTE(SUBSTITUTE('paste raw data here'!F114&amp;'paste raw data here'!G114,"&lt;br&gt;Bill #","&lt;br&gt;Bill #Bill #"),"&lt;br&gt;Bill #",CHAR(10)),"&lt;br&gt;"," "))</f>
        <v/>
      </c>
      <c r="F122" s="19" t="str">
        <f>IF(ISBLANK('paste raw data here'!J114),"",'paste raw data here'!J114)</f>
        <v/>
      </c>
      <c r="G122" s="21" t="str">
        <f>IF(ISBLANK('paste raw data here'!H114),"",'paste raw data here'!H114)</f>
        <v/>
      </c>
    </row>
    <row r="123" spans="1:7" ht="19.95" customHeight="1" x14ac:dyDescent="0.25">
      <c r="A123" s="19" t="str">
        <f>IF(ISBLANK('paste raw data here'!I115),"",IF(OR('paste raw data here'!I115="Check",'paste raw data here'!I115="Bill Payment"),"Check",'paste raw data here'!I115))</f>
        <v/>
      </c>
      <c r="B123" s="19" t="str">
        <f>IF('paste raw data here'!I115="","",IF(OR('paste raw data here'!I115="Check",'paste raw data here'!I115="Bill Payment"),'paste raw data here'!D115,'paste raw data here'!K115))</f>
        <v/>
      </c>
      <c r="C123" s="19" t="str">
        <f>IF(ISBLANK('paste raw data here'!C115),"",'paste raw data here'!C115)</f>
        <v/>
      </c>
      <c r="D123" s="20" t="str">
        <f>IF(ISBLANK('paste raw data here'!E115),"",'paste raw data here'!E115)</f>
        <v/>
      </c>
      <c r="E123" s="19" t="str">
        <f>IF(AND(ISBLANK('paste raw data here'!F115),ISBLANK('paste raw data here'!G115)),"",SUBSTITUTE(SUBSTITUTE(SUBSTITUTE('paste raw data here'!F115&amp;'paste raw data here'!G115,"&lt;br&gt;Bill #","&lt;br&gt;Bill #Bill #"),"&lt;br&gt;Bill #",CHAR(10)),"&lt;br&gt;"," "))</f>
        <v/>
      </c>
      <c r="F123" s="19" t="str">
        <f>IF(ISBLANK('paste raw data here'!J115),"",'paste raw data here'!J115)</f>
        <v/>
      </c>
      <c r="G123" s="21" t="str">
        <f>IF(ISBLANK('paste raw data here'!H115),"",'paste raw data here'!H115)</f>
        <v/>
      </c>
    </row>
    <row r="124" spans="1:7" ht="19.95" customHeight="1" x14ac:dyDescent="0.25">
      <c r="A124" s="19" t="str">
        <f>IF(ISBLANK('paste raw data here'!I116),"",IF(OR('paste raw data here'!I116="Check",'paste raw data here'!I116="Bill Payment"),"Check",'paste raw data here'!I116))</f>
        <v/>
      </c>
      <c r="B124" s="19" t="str">
        <f>IF('paste raw data here'!I116="","",IF(OR('paste raw data here'!I116="Check",'paste raw data here'!I116="Bill Payment"),'paste raw data here'!D116,'paste raw data here'!K116))</f>
        <v/>
      </c>
      <c r="C124" s="19" t="str">
        <f>IF(ISBLANK('paste raw data here'!C116),"",'paste raw data here'!C116)</f>
        <v/>
      </c>
      <c r="D124" s="20" t="str">
        <f>IF(ISBLANK('paste raw data here'!E116),"",'paste raw data here'!E116)</f>
        <v/>
      </c>
      <c r="E124" s="19" t="str">
        <f>IF(AND(ISBLANK('paste raw data here'!F116),ISBLANK('paste raw data here'!G116)),"",SUBSTITUTE(SUBSTITUTE(SUBSTITUTE('paste raw data here'!F116&amp;'paste raw data here'!G116,"&lt;br&gt;Bill #","&lt;br&gt;Bill #Bill #"),"&lt;br&gt;Bill #",CHAR(10)),"&lt;br&gt;"," "))</f>
        <v/>
      </c>
      <c r="F124" s="19" t="str">
        <f>IF(ISBLANK('paste raw data here'!J116),"",'paste raw data here'!J116)</f>
        <v/>
      </c>
      <c r="G124" s="21" t="str">
        <f>IF(ISBLANK('paste raw data here'!H116),"",'paste raw data here'!H116)</f>
        <v/>
      </c>
    </row>
    <row r="125" spans="1:7" ht="19.95" customHeight="1" x14ac:dyDescent="0.25">
      <c r="A125" s="19" t="str">
        <f>IF(ISBLANK('paste raw data here'!I117),"",IF(OR('paste raw data here'!I117="Check",'paste raw data here'!I117="Bill Payment"),"Check",'paste raw data here'!I117))</f>
        <v/>
      </c>
      <c r="B125" s="19" t="str">
        <f>IF('paste raw data here'!I117="","",IF(OR('paste raw data here'!I117="Check",'paste raw data here'!I117="Bill Payment"),'paste raw data here'!D117,'paste raw data here'!K117))</f>
        <v/>
      </c>
      <c r="C125" s="19" t="str">
        <f>IF(ISBLANK('paste raw data here'!C117),"",'paste raw data here'!C117)</f>
        <v/>
      </c>
      <c r="D125" s="20" t="str">
        <f>IF(ISBLANK('paste raw data here'!E117),"",'paste raw data here'!E117)</f>
        <v/>
      </c>
      <c r="E125" s="19" t="str">
        <f>IF(AND(ISBLANK('paste raw data here'!F117),ISBLANK('paste raw data here'!G117)),"",SUBSTITUTE(SUBSTITUTE(SUBSTITUTE('paste raw data here'!F117&amp;'paste raw data here'!G117,"&lt;br&gt;Bill #","&lt;br&gt;Bill #Bill #"),"&lt;br&gt;Bill #",CHAR(10)),"&lt;br&gt;"," "))</f>
        <v/>
      </c>
      <c r="F125" s="19" t="str">
        <f>IF(ISBLANK('paste raw data here'!J117),"",'paste raw data here'!J117)</f>
        <v/>
      </c>
      <c r="G125" s="21" t="str">
        <f>IF(ISBLANK('paste raw data here'!H117),"",'paste raw data here'!H117)</f>
        <v/>
      </c>
    </row>
    <row r="126" spans="1:7" ht="19.95" customHeight="1" x14ac:dyDescent="0.25">
      <c r="A126" s="19" t="str">
        <f>IF(ISBLANK('paste raw data here'!I118),"",IF(OR('paste raw data here'!I118="Check",'paste raw data here'!I118="Bill Payment"),"Check",'paste raw data here'!I118))</f>
        <v/>
      </c>
      <c r="B126" s="19" t="str">
        <f>IF('paste raw data here'!I118="","",IF(OR('paste raw data here'!I118="Check",'paste raw data here'!I118="Bill Payment"),'paste raw data here'!D118,'paste raw data here'!K118))</f>
        <v/>
      </c>
      <c r="C126" s="19" t="str">
        <f>IF(ISBLANK('paste raw data here'!C118),"",'paste raw data here'!C118)</f>
        <v/>
      </c>
      <c r="D126" s="20" t="str">
        <f>IF(ISBLANK('paste raw data here'!E118),"",'paste raw data here'!E118)</f>
        <v/>
      </c>
      <c r="E126" s="19" t="str">
        <f>IF(AND(ISBLANK('paste raw data here'!F118),ISBLANK('paste raw data here'!G118)),"",SUBSTITUTE(SUBSTITUTE(SUBSTITUTE('paste raw data here'!F118&amp;'paste raw data here'!G118,"&lt;br&gt;Bill #","&lt;br&gt;Bill #Bill #"),"&lt;br&gt;Bill #",CHAR(10)),"&lt;br&gt;"," "))</f>
        <v/>
      </c>
      <c r="F126" s="19" t="str">
        <f>IF(ISBLANK('paste raw data here'!J118),"",'paste raw data here'!J118)</f>
        <v/>
      </c>
      <c r="G126" s="21" t="str">
        <f>IF(ISBLANK('paste raw data here'!H118),"",'paste raw data here'!H118)</f>
        <v/>
      </c>
    </row>
    <row r="127" spans="1:7" ht="19.95" customHeight="1" x14ac:dyDescent="0.25">
      <c r="A127" s="19" t="str">
        <f>IF(ISBLANK('paste raw data here'!I119),"",IF(OR('paste raw data here'!I119="Check",'paste raw data here'!I119="Bill Payment"),"Check",'paste raw data here'!I119))</f>
        <v/>
      </c>
      <c r="B127" s="19" t="str">
        <f>IF('paste raw data here'!I119="","",IF(OR('paste raw data here'!I119="Check",'paste raw data here'!I119="Bill Payment"),'paste raw data here'!D119,'paste raw data here'!K119))</f>
        <v/>
      </c>
      <c r="C127" s="19" t="str">
        <f>IF(ISBLANK('paste raw data here'!C119),"",'paste raw data here'!C119)</f>
        <v/>
      </c>
      <c r="D127" s="20" t="str">
        <f>IF(ISBLANK('paste raw data here'!E119),"",'paste raw data here'!E119)</f>
        <v/>
      </c>
      <c r="E127" s="19" t="str">
        <f>IF(AND(ISBLANK('paste raw data here'!F119),ISBLANK('paste raw data here'!G119)),"",SUBSTITUTE(SUBSTITUTE(SUBSTITUTE('paste raw data here'!F119&amp;'paste raw data here'!G119,"&lt;br&gt;Bill #","&lt;br&gt;Bill #Bill #"),"&lt;br&gt;Bill #",CHAR(10)),"&lt;br&gt;"," "))</f>
        <v/>
      </c>
      <c r="F127" s="19" t="str">
        <f>IF(ISBLANK('paste raw data here'!J119),"",'paste raw data here'!J119)</f>
        <v/>
      </c>
      <c r="G127" s="21" t="str">
        <f>IF(ISBLANK('paste raw data here'!H119),"",'paste raw data here'!H119)</f>
        <v/>
      </c>
    </row>
    <row r="128" spans="1:7" ht="19.95" customHeight="1" x14ac:dyDescent="0.25">
      <c r="A128" s="19" t="str">
        <f>IF(ISBLANK('paste raw data here'!I120),"",IF(OR('paste raw data here'!I120="Check",'paste raw data here'!I120="Bill Payment"),"Check",'paste raw data here'!I120))</f>
        <v/>
      </c>
      <c r="B128" s="19" t="str">
        <f>IF('paste raw data here'!I120="","",IF(OR('paste raw data here'!I120="Check",'paste raw data here'!I120="Bill Payment"),'paste raw data here'!D120,'paste raw data here'!K120))</f>
        <v/>
      </c>
      <c r="C128" s="19" t="str">
        <f>IF(ISBLANK('paste raw data here'!C120),"",'paste raw data here'!C120)</f>
        <v/>
      </c>
      <c r="D128" s="20" t="str">
        <f>IF(ISBLANK('paste raw data here'!E120),"",'paste raw data here'!E120)</f>
        <v/>
      </c>
      <c r="E128" s="19" t="str">
        <f>IF(AND(ISBLANK('paste raw data here'!F120),ISBLANK('paste raw data here'!G120)),"",SUBSTITUTE(SUBSTITUTE(SUBSTITUTE('paste raw data here'!F120&amp;'paste raw data here'!G120,"&lt;br&gt;Bill #","&lt;br&gt;Bill #Bill #"),"&lt;br&gt;Bill #",CHAR(10)),"&lt;br&gt;"," "))</f>
        <v/>
      </c>
      <c r="F128" s="19" t="str">
        <f>IF(ISBLANK('paste raw data here'!J120),"",'paste raw data here'!J120)</f>
        <v/>
      </c>
      <c r="G128" s="21" t="str">
        <f>IF(ISBLANK('paste raw data here'!H120),"",'paste raw data here'!H120)</f>
        <v/>
      </c>
    </row>
    <row r="129" spans="1:7" ht="19.95" customHeight="1" x14ac:dyDescent="0.25">
      <c r="A129" s="19" t="str">
        <f>IF(ISBLANK('paste raw data here'!I121),"",IF(OR('paste raw data here'!I121="Check",'paste raw data here'!I121="Bill Payment"),"Check",'paste raw data here'!I121))</f>
        <v/>
      </c>
      <c r="B129" s="19" t="str">
        <f>IF('paste raw data here'!I121="","",IF(OR('paste raw data here'!I121="Check",'paste raw data here'!I121="Bill Payment"),'paste raw data here'!D121,'paste raw data here'!K121))</f>
        <v/>
      </c>
      <c r="C129" s="19" t="str">
        <f>IF(ISBLANK('paste raw data here'!C121),"",'paste raw data here'!C121)</f>
        <v/>
      </c>
      <c r="D129" s="20" t="str">
        <f>IF(ISBLANK('paste raw data here'!E121),"",'paste raw data here'!E121)</f>
        <v/>
      </c>
      <c r="E129" s="19" t="str">
        <f>IF(AND(ISBLANK('paste raw data here'!F121),ISBLANK('paste raw data here'!G121)),"",SUBSTITUTE(SUBSTITUTE(SUBSTITUTE('paste raw data here'!F121&amp;'paste raw data here'!G121,"&lt;br&gt;Bill #","&lt;br&gt;Bill #Bill #"),"&lt;br&gt;Bill #",CHAR(10)),"&lt;br&gt;"," "))</f>
        <v/>
      </c>
      <c r="F129" s="19" t="str">
        <f>IF(ISBLANK('paste raw data here'!J121),"",'paste raw data here'!J121)</f>
        <v/>
      </c>
      <c r="G129" s="21" t="str">
        <f>IF(ISBLANK('paste raw data here'!H121),"",'paste raw data here'!H121)</f>
        <v/>
      </c>
    </row>
    <row r="130" spans="1:7" ht="19.95" customHeight="1" x14ac:dyDescent="0.25">
      <c r="A130" s="19" t="str">
        <f>IF(ISBLANK('paste raw data here'!I122),"",IF(OR('paste raw data here'!I122="Check",'paste raw data here'!I122="Bill Payment"),"Check",'paste raw data here'!I122))</f>
        <v/>
      </c>
      <c r="B130" s="19" t="str">
        <f>IF('paste raw data here'!I122="","",IF(OR('paste raw data here'!I122="Check",'paste raw data here'!I122="Bill Payment"),'paste raw data here'!D122,'paste raw data here'!K122))</f>
        <v/>
      </c>
      <c r="C130" s="19" t="str">
        <f>IF(ISBLANK('paste raw data here'!C122),"",'paste raw data here'!C122)</f>
        <v/>
      </c>
      <c r="D130" s="20" t="str">
        <f>IF(ISBLANK('paste raw data here'!E122),"",'paste raw data here'!E122)</f>
        <v/>
      </c>
      <c r="E130" s="19" t="str">
        <f>IF(AND(ISBLANK('paste raw data here'!F122),ISBLANK('paste raw data here'!G122)),"",SUBSTITUTE(SUBSTITUTE(SUBSTITUTE('paste raw data here'!F122&amp;'paste raw data here'!G122,"&lt;br&gt;Bill #","&lt;br&gt;Bill #Bill #"),"&lt;br&gt;Bill #",CHAR(10)),"&lt;br&gt;"," "))</f>
        <v/>
      </c>
      <c r="F130" s="19" t="str">
        <f>IF(ISBLANK('paste raw data here'!J122),"",'paste raw data here'!J122)</f>
        <v/>
      </c>
      <c r="G130" s="21" t="str">
        <f>IF(ISBLANK('paste raw data here'!H122),"",'paste raw data here'!H122)</f>
        <v/>
      </c>
    </row>
    <row r="131" spans="1:7" ht="19.95" customHeight="1" x14ac:dyDescent="0.25">
      <c r="A131" s="19" t="str">
        <f>IF(ISBLANK('paste raw data here'!I123),"",IF(OR('paste raw data here'!I123="Check",'paste raw data here'!I123="Bill Payment"),"Check",'paste raw data here'!I123))</f>
        <v/>
      </c>
      <c r="B131" s="19" t="str">
        <f>IF('paste raw data here'!I123="","",IF(OR('paste raw data here'!I123="Check",'paste raw data here'!I123="Bill Payment"),'paste raw data here'!D123,'paste raw data here'!K123))</f>
        <v/>
      </c>
      <c r="C131" s="19" t="str">
        <f>IF(ISBLANK('paste raw data here'!C123),"",'paste raw data here'!C123)</f>
        <v/>
      </c>
      <c r="D131" s="20" t="str">
        <f>IF(ISBLANK('paste raw data here'!E123),"",'paste raw data here'!E123)</f>
        <v/>
      </c>
      <c r="E131" s="19" t="str">
        <f>IF(AND(ISBLANK('paste raw data here'!F123),ISBLANK('paste raw data here'!G123)),"",SUBSTITUTE(SUBSTITUTE(SUBSTITUTE('paste raw data here'!F123&amp;'paste raw data here'!G123,"&lt;br&gt;Bill #","&lt;br&gt;Bill #Bill #"),"&lt;br&gt;Bill #",CHAR(10)),"&lt;br&gt;"," "))</f>
        <v/>
      </c>
      <c r="F131" s="19" t="str">
        <f>IF(ISBLANK('paste raw data here'!J123),"",'paste raw data here'!J123)</f>
        <v/>
      </c>
      <c r="G131" s="21" t="str">
        <f>IF(ISBLANK('paste raw data here'!H123),"",'paste raw data here'!H123)</f>
        <v/>
      </c>
    </row>
    <row r="132" spans="1:7" ht="19.95" customHeight="1" x14ac:dyDescent="0.25">
      <c r="A132" s="19" t="str">
        <f>IF(ISBLANK('paste raw data here'!I124),"",IF(OR('paste raw data here'!I124="Check",'paste raw data here'!I124="Bill Payment"),"Check",'paste raw data here'!I124))</f>
        <v/>
      </c>
      <c r="B132" s="19" t="str">
        <f>IF('paste raw data here'!I124="","",IF(OR('paste raw data here'!I124="Check",'paste raw data here'!I124="Bill Payment"),'paste raw data here'!D124,'paste raw data here'!K124))</f>
        <v/>
      </c>
      <c r="C132" s="19" t="str">
        <f>IF(ISBLANK('paste raw data here'!C124),"",'paste raw data here'!C124)</f>
        <v/>
      </c>
      <c r="D132" s="20" t="str">
        <f>IF(ISBLANK('paste raw data here'!E124),"",'paste raw data here'!E124)</f>
        <v/>
      </c>
      <c r="E132" s="19" t="str">
        <f>IF(AND(ISBLANK('paste raw data here'!F124),ISBLANK('paste raw data here'!G124)),"",SUBSTITUTE(SUBSTITUTE(SUBSTITUTE('paste raw data here'!F124&amp;'paste raw data here'!G124,"&lt;br&gt;Bill #","&lt;br&gt;Bill #Bill #"),"&lt;br&gt;Bill #",CHAR(10)),"&lt;br&gt;"," "))</f>
        <v/>
      </c>
      <c r="F132" s="19" t="str">
        <f>IF(ISBLANK('paste raw data here'!J124),"",'paste raw data here'!J124)</f>
        <v/>
      </c>
      <c r="G132" s="21" t="str">
        <f>IF(ISBLANK('paste raw data here'!H124),"",'paste raw data here'!H124)</f>
        <v/>
      </c>
    </row>
    <row r="133" spans="1:7" ht="19.95" customHeight="1" x14ac:dyDescent="0.25">
      <c r="A133" s="19" t="str">
        <f>IF(ISBLANK('paste raw data here'!I125),"",IF(OR('paste raw data here'!I125="Check",'paste raw data here'!I125="Bill Payment"),"Check",'paste raw data here'!I125))</f>
        <v/>
      </c>
      <c r="B133" s="19" t="str">
        <f>IF('paste raw data here'!I125="","",IF(OR('paste raw data here'!I125="Check",'paste raw data here'!I125="Bill Payment"),'paste raw data here'!D125,'paste raw data here'!K125))</f>
        <v/>
      </c>
      <c r="C133" s="19" t="str">
        <f>IF(ISBLANK('paste raw data here'!C125),"",'paste raw data here'!C125)</f>
        <v/>
      </c>
      <c r="D133" s="20" t="str">
        <f>IF(ISBLANK('paste raw data here'!E125),"",'paste raw data here'!E125)</f>
        <v/>
      </c>
      <c r="E133" s="19" t="str">
        <f>IF(AND(ISBLANK('paste raw data here'!F125),ISBLANK('paste raw data here'!G125)),"",SUBSTITUTE(SUBSTITUTE(SUBSTITUTE('paste raw data here'!F125&amp;'paste raw data here'!G125,"&lt;br&gt;Bill #","&lt;br&gt;Bill #Bill #"),"&lt;br&gt;Bill #",CHAR(10)),"&lt;br&gt;"," "))</f>
        <v/>
      </c>
      <c r="F133" s="19" t="str">
        <f>IF(ISBLANK('paste raw data here'!J125),"",'paste raw data here'!J125)</f>
        <v/>
      </c>
      <c r="G133" s="21" t="str">
        <f>IF(ISBLANK('paste raw data here'!H125),"",'paste raw data here'!H125)</f>
        <v/>
      </c>
    </row>
    <row r="134" spans="1:7" ht="19.95" customHeight="1" x14ac:dyDescent="0.25">
      <c r="A134" s="19" t="str">
        <f>IF(ISBLANK('paste raw data here'!I126),"",IF(OR('paste raw data here'!I126="Check",'paste raw data here'!I126="Bill Payment"),"Check",'paste raw data here'!I126))</f>
        <v/>
      </c>
      <c r="B134" s="19" t="str">
        <f>IF('paste raw data here'!I126="","",IF(OR('paste raw data here'!I126="Check",'paste raw data here'!I126="Bill Payment"),'paste raw data here'!D126,'paste raw data here'!K126))</f>
        <v/>
      </c>
      <c r="C134" s="19" t="str">
        <f>IF(ISBLANK('paste raw data here'!C126),"",'paste raw data here'!C126)</f>
        <v/>
      </c>
      <c r="D134" s="20" t="str">
        <f>IF(ISBLANK('paste raw data here'!E126),"",'paste raw data here'!E126)</f>
        <v/>
      </c>
      <c r="E134" s="19" t="str">
        <f>IF(AND(ISBLANK('paste raw data here'!F126),ISBLANK('paste raw data here'!G126)),"",SUBSTITUTE(SUBSTITUTE(SUBSTITUTE('paste raw data here'!F126&amp;'paste raw data here'!G126,"&lt;br&gt;Bill #","&lt;br&gt;Bill #Bill #"),"&lt;br&gt;Bill #",CHAR(10)),"&lt;br&gt;"," "))</f>
        <v/>
      </c>
      <c r="F134" s="19" t="str">
        <f>IF(ISBLANK('paste raw data here'!J126),"",'paste raw data here'!J126)</f>
        <v/>
      </c>
      <c r="G134" s="21" t="str">
        <f>IF(ISBLANK('paste raw data here'!H126),"",'paste raw data here'!H126)</f>
        <v/>
      </c>
    </row>
    <row r="135" spans="1:7" ht="19.95" customHeight="1" x14ac:dyDescent="0.25">
      <c r="A135" s="19" t="str">
        <f>IF(ISBLANK('paste raw data here'!I127),"",IF(OR('paste raw data here'!I127="Check",'paste raw data here'!I127="Bill Payment"),"Check",'paste raw data here'!I127))</f>
        <v/>
      </c>
      <c r="B135" s="19" t="str">
        <f>IF('paste raw data here'!I127="","",IF(OR('paste raw data here'!I127="Check",'paste raw data here'!I127="Bill Payment"),'paste raw data here'!D127,'paste raw data here'!K127))</f>
        <v/>
      </c>
      <c r="C135" s="19" t="str">
        <f>IF(ISBLANK('paste raw data here'!C127),"",'paste raw data here'!C127)</f>
        <v/>
      </c>
      <c r="D135" s="20" t="str">
        <f>IF(ISBLANK('paste raw data here'!E127),"",'paste raw data here'!E127)</f>
        <v/>
      </c>
      <c r="E135" s="19" t="str">
        <f>IF(AND(ISBLANK('paste raw data here'!F127),ISBLANK('paste raw data here'!G127)),"",SUBSTITUTE(SUBSTITUTE(SUBSTITUTE('paste raw data here'!F127&amp;'paste raw data here'!G127,"&lt;br&gt;Bill #","&lt;br&gt;Bill #Bill #"),"&lt;br&gt;Bill #",CHAR(10)),"&lt;br&gt;"," "))</f>
        <v/>
      </c>
      <c r="F135" s="19" t="str">
        <f>IF(ISBLANK('paste raw data here'!J127),"",'paste raw data here'!J127)</f>
        <v/>
      </c>
      <c r="G135" s="21" t="str">
        <f>IF(ISBLANK('paste raw data here'!H127),"",'paste raw data here'!H127)</f>
        <v/>
      </c>
    </row>
    <row r="136" spans="1:7" ht="19.95" customHeight="1" x14ac:dyDescent="0.25">
      <c r="A136" s="19" t="str">
        <f>IF(ISBLANK('paste raw data here'!I128),"",IF(OR('paste raw data here'!I128="Check",'paste raw data here'!I128="Bill Payment"),"Check",'paste raw data here'!I128))</f>
        <v/>
      </c>
      <c r="B136" s="19" t="str">
        <f>IF('paste raw data here'!I128="","",IF(OR('paste raw data here'!I128="Check",'paste raw data here'!I128="Bill Payment"),'paste raw data here'!D128,'paste raw data here'!K128))</f>
        <v/>
      </c>
      <c r="C136" s="19" t="str">
        <f>IF(ISBLANK('paste raw data here'!C128),"",'paste raw data here'!C128)</f>
        <v/>
      </c>
      <c r="D136" s="20" t="str">
        <f>IF(ISBLANK('paste raw data here'!E128),"",'paste raw data here'!E128)</f>
        <v/>
      </c>
      <c r="E136" s="19" t="str">
        <f>IF(AND(ISBLANK('paste raw data here'!F128),ISBLANK('paste raw data here'!G128)),"",SUBSTITUTE(SUBSTITUTE(SUBSTITUTE('paste raw data here'!F128&amp;'paste raw data here'!G128,"&lt;br&gt;Bill #","&lt;br&gt;Bill #Bill #"),"&lt;br&gt;Bill #",CHAR(10)),"&lt;br&gt;"," "))</f>
        <v/>
      </c>
      <c r="F136" s="19" t="str">
        <f>IF(ISBLANK('paste raw data here'!J128),"",'paste raw data here'!J128)</f>
        <v/>
      </c>
      <c r="G136" s="21" t="str">
        <f>IF(ISBLANK('paste raw data here'!H128),"",'paste raw data here'!H128)</f>
        <v/>
      </c>
    </row>
    <row r="137" spans="1:7" ht="19.95" customHeight="1" x14ac:dyDescent="0.25">
      <c r="A137" s="19" t="str">
        <f>IF(ISBLANK('paste raw data here'!I129),"",IF(OR('paste raw data here'!I129="Check",'paste raw data here'!I129="Bill Payment"),"Check",'paste raw data here'!I129))</f>
        <v/>
      </c>
      <c r="B137" s="19" t="str">
        <f>IF('paste raw data here'!I129="","",IF(OR('paste raw data here'!I129="Check",'paste raw data here'!I129="Bill Payment"),'paste raw data here'!D129,'paste raw data here'!K129))</f>
        <v/>
      </c>
      <c r="C137" s="19" t="str">
        <f>IF(ISBLANK('paste raw data here'!C129),"",'paste raw data here'!C129)</f>
        <v/>
      </c>
      <c r="D137" s="20" t="str">
        <f>IF(ISBLANK('paste raw data here'!E129),"",'paste raw data here'!E129)</f>
        <v/>
      </c>
      <c r="E137" s="19" t="str">
        <f>IF(AND(ISBLANK('paste raw data here'!F129),ISBLANK('paste raw data here'!G129)),"",SUBSTITUTE(SUBSTITUTE(SUBSTITUTE('paste raw data here'!F129&amp;'paste raw data here'!G129,"&lt;br&gt;Bill #","&lt;br&gt;Bill #Bill #"),"&lt;br&gt;Bill #",CHAR(10)),"&lt;br&gt;"," "))</f>
        <v/>
      </c>
      <c r="F137" s="19" t="str">
        <f>IF(ISBLANK('paste raw data here'!J129),"",'paste raw data here'!J129)</f>
        <v/>
      </c>
      <c r="G137" s="21" t="str">
        <f>IF(ISBLANK('paste raw data here'!H129),"",'paste raw data here'!H129)</f>
        <v/>
      </c>
    </row>
    <row r="138" spans="1:7" ht="19.95" customHeight="1" x14ac:dyDescent="0.25">
      <c r="A138" s="19" t="str">
        <f>IF(ISBLANK('paste raw data here'!I130),"",IF(OR('paste raw data here'!I130="Check",'paste raw data here'!I130="Bill Payment"),"Check",'paste raw data here'!I130))</f>
        <v/>
      </c>
      <c r="B138" s="19" t="str">
        <f>IF('paste raw data here'!I130="","",IF(OR('paste raw data here'!I130="Check",'paste raw data here'!I130="Bill Payment"),'paste raw data here'!D130,'paste raw data here'!K130))</f>
        <v/>
      </c>
      <c r="C138" s="19" t="str">
        <f>IF(ISBLANK('paste raw data here'!C130),"",'paste raw data here'!C130)</f>
        <v/>
      </c>
      <c r="D138" s="20" t="str">
        <f>IF(ISBLANK('paste raw data here'!E130),"",'paste raw data here'!E130)</f>
        <v/>
      </c>
      <c r="E138" s="19" t="str">
        <f>IF(AND(ISBLANK('paste raw data here'!F130),ISBLANK('paste raw data here'!G130)),"",SUBSTITUTE(SUBSTITUTE(SUBSTITUTE('paste raw data here'!F130&amp;'paste raw data here'!G130,"&lt;br&gt;Bill #","&lt;br&gt;Bill #Bill #"),"&lt;br&gt;Bill #",CHAR(10)),"&lt;br&gt;"," "))</f>
        <v/>
      </c>
      <c r="F138" s="19" t="str">
        <f>IF(ISBLANK('paste raw data here'!J130),"",'paste raw data here'!J130)</f>
        <v/>
      </c>
      <c r="G138" s="21" t="str">
        <f>IF(ISBLANK('paste raw data here'!H130),"",'paste raw data here'!H130)</f>
        <v/>
      </c>
    </row>
    <row r="139" spans="1:7" ht="19.95" customHeight="1" x14ac:dyDescent="0.25">
      <c r="A139" s="19" t="str">
        <f>IF(ISBLANK('paste raw data here'!I131),"",IF(OR('paste raw data here'!I131="Check",'paste raw data here'!I131="Bill Payment"),"Check",'paste raw data here'!I131))</f>
        <v/>
      </c>
      <c r="B139" s="19" t="str">
        <f>IF('paste raw data here'!I131="","",IF(OR('paste raw data here'!I131="Check",'paste raw data here'!I131="Bill Payment"),'paste raw data here'!D131,'paste raw data here'!K131))</f>
        <v/>
      </c>
      <c r="C139" s="19" t="str">
        <f>IF(ISBLANK('paste raw data here'!C131),"",'paste raw data here'!C131)</f>
        <v/>
      </c>
      <c r="D139" s="20" t="str">
        <f>IF(ISBLANK('paste raw data here'!E131),"",'paste raw data here'!E131)</f>
        <v/>
      </c>
      <c r="E139" s="19" t="str">
        <f>IF(AND(ISBLANK('paste raw data here'!F131),ISBLANK('paste raw data here'!G131)),"",SUBSTITUTE(SUBSTITUTE(SUBSTITUTE('paste raw data here'!F131&amp;'paste raw data here'!G131,"&lt;br&gt;Bill #","&lt;br&gt;Bill #Bill #"),"&lt;br&gt;Bill #",CHAR(10)),"&lt;br&gt;"," "))</f>
        <v/>
      </c>
      <c r="F139" s="19" t="str">
        <f>IF(ISBLANK('paste raw data here'!J131),"",'paste raw data here'!J131)</f>
        <v/>
      </c>
      <c r="G139" s="21" t="str">
        <f>IF(ISBLANK('paste raw data here'!H131),"",'paste raw data here'!H131)</f>
        <v/>
      </c>
    </row>
    <row r="140" spans="1:7" ht="19.95" customHeight="1" x14ac:dyDescent="0.25">
      <c r="A140" s="19" t="str">
        <f>IF(ISBLANK('paste raw data here'!I132),"",IF(OR('paste raw data here'!I132="Check",'paste raw data here'!I132="Bill Payment"),"Check",'paste raw data here'!I132))</f>
        <v/>
      </c>
      <c r="B140" s="19" t="str">
        <f>IF('paste raw data here'!I132="","",IF(OR('paste raw data here'!I132="Check",'paste raw data here'!I132="Bill Payment"),'paste raw data here'!D132,'paste raw data here'!K132))</f>
        <v/>
      </c>
      <c r="C140" s="19" t="str">
        <f>IF(ISBLANK('paste raw data here'!C132),"",'paste raw data here'!C132)</f>
        <v/>
      </c>
      <c r="D140" s="20" t="str">
        <f>IF(ISBLANK('paste raw data here'!E132),"",'paste raw data here'!E132)</f>
        <v/>
      </c>
      <c r="E140" s="19" t="str">
        <f>IF(AND(ISBLANK('paste raw data here'!F132),ISBLANK('paste raw data here'!G132)),"",SUBSTITUTE(SUBSTITUTE(SUBSTITUTE('paste raw data here'!F132&amp;'paste raw data here'!G132,"&lt;br&gt;Bill #","&lt;br&gt;Bill #Bill #"),"&lt;br&gt;Bill #",CHAR(10)),"&lt;br&gt;"," "))</f>
        <v/>
      </c>
      <c r="F140" s="19" t="str">
        <f>IF(ISBLANK('paste raw data here'!J132),"",'paste raw data here'!J132)</f>
        <v/>
      </c>
      <c r="G140" s="21" t="str">
        <f>IF(ISBLANK('paste raw data here'!H132),"",'paste raw data here'!H132)</f>
        <v/>
      </c>
    </row>
    <row r="141" spans="1:7" ht="19.95" customHeight="1" x14ac:dyDescent="0.25">
      <c r="A141" s="19" t="str">
        <f>IF(ISBLANK('paste raw data here'!I133),"",IF(OR('paste raw data here'!I133="Check",'paste raw data here'!I133="Bill Payment"),"Check",'paste raw data here'!I133))</f>
        <v/>
      </c>
      <c r="B141" s="19" t="str">
        <f>IF('paste raw data here'!I133="","",IF(OR('paste raw data here'!I133="Check",'paste raw data here'!I133="Bill Payment"),'paste raw data here'!D133,'paste raw data here'!K133))</f>
        <v/>
      </c>
      <c r="C141" s="19" t="str">
        <f>IF(ISBLANK('paste raw data here'!C133),"",'paste raw data here'!C133)</f>
        <v/>
      </c>
      <c r="D141" s="20" t="str">
        <f>IF(ISBLANK('paste raw data here'!E133),"",'paste raw data here'!E133)</f>
        <v/>
      </c>
      <c r="E141" s="19" t="str">
        <f>IF(AND(ISBLANK('paste raw data here'!F133),ISBLANK('paste raw data here'!G133)),"",SUBSTITUTE(SUBSTITUTE(SUBSTITUTE('paste raw data here'!F133&amp;'paste raw data here'!G133,"&lt;br&gt;Bill #","&lt;br&gt;Bill #Bill #"),"&lt;br&gt;Bill #",CHAR(10)),"&lt;br&gt;"," "))</f>
        <v/>
      </c>
      <c r="F141" s="19" t="str">
        <f>IF(ISBLANK('paste raw data here'!J133),"",'paste raw data here'!J133)</f>
        <v/>
      </c>
      <c r="G141" s="21" t="str">
        <f>IF(ISBLANK('paste raw data here'!H133),"",'paste raw data here'!H133)</f>
        <v/>
      </c>
    </row>
    <row r="142" spans="1:7" ht="19.95" customHeight="1" x14ac:dyDescent="0.25">
      <c r="A142" s="19" t="str">
        <f>IF(ISBLANK('paste raw data here'!I134),"",IF(OR('paste raw data here'!I134="Check",'paste raw data here'!I134="Bill Payment"),"Check",'paste raw data here'!I134))</f>
        <v/>
      </c>
      <c r="B142" s="19" t="str">
        <f>IF('paste raw data here'!I134="","",IF(OR('paste raw data here'!I134="Check",'paste raw data here'!I134="Bill Payment"),'paste raw data here'!D134,'paste raw data here'!K134))</f>
        <v/>
      </c>
      <c r="C142" s="19" t="str">
        <f>IF(ISBLANK('paste raw data here'!C134),"",'paste raw data here'!C134)</f>
        <v/>
      </c>
      <c r="D142" s="20" t="str">
        <f>IF(ISBLANK('paste raw data here'!E134),"",'paste raw data here'!E134)</f>
        <v/>
      </c>
      <c r="E142" s="19" t="str">
        <f>IF(AND(ISBLANK('paste raw data here'!F134),ISBLANK('paste raw data here'!G134)),"",SUBSTITUTE(SUBSTITUTE(SUBSTITUTE('paste raw data here'!F134&amp;'paste raw data here'!G134,"&lt;br&gt;Bill #","&lt;br&gt;Bill #Bill #"),"&lt;br&gt;Bill #",CHAR(10)),"&lt;br&gt;"," "))</f>
        <v/>
      </c>
      <c r="F142" s="19" t="str">
        <f>IF(ISBLANK('paste raw data here'!J134),"",'paste raw data here'!J134)</f>
        <v/>
      </c>
      <c r="G142" s="21" t="str">
        <f>IF(ISBLANK('paste raw data here'!H134),"",'paste raw data here'!H134)</f>
        <v/>
      </c>
    </row>
    <row r="143" spans="1:7" ht="19.95" customHeight="1" x14ac:dyDescent="0.25">
      <c r="A143" s="19" t="str">
        <f>IF(ISBLANK('paste raw data here'!I135),"",IF(OR('paste raw data here'!I135="Check",'paste raw data here'!I135="Bill Payment"),"Check",'paste raw data here'!I135))</f>
        <v/>
      </c>
      <c r="B143" s="19" t="str">
        <f>IF('paste raw data here'!I135="","",IF(OR('paste raw data here'!I135="Check",'paste raw data here'!I135="Bill Payment"),'paste raw data here'!D135,'paste raw data here'!K135))</f>
        <v/>
      </c>
      <c r="C143" s="19" t="str">
        <f>IF(ISBLANK('paste raw data here'!C135),"",'paste raw data here'!C135)</f>
        <v/>
      </c>
      <c r="D143" s="20" t="str">
        <f>IF(ISBLANK('paste raw data here'!E135),"",'paste raw data here'!E135)</f>
        <v/>
      </c>
      <c r="E143" s="19" t="str">
        <f>IF(AND(ISBLANK('paste raw data here'!F135),ISBLANK('paste raw data here'!G135)),"",SUBSTITUTE(SUBSTITUTE(SUBSTITUTE('paste raw data here'!F135&amp;'paste raw data here'!G135,"&lt;br&gt;Bill #","&lt;br&gt;Bill #Bill #"),"&lt;br&gt;Bill #",CHAR(10)),"&lt;br&gt;"," "))</f>
        <v/>
      </c>
      <c r="F143" s="19" t="str">
        <f>IF(ISBLANK('paste raw data here'!J135),"",'paste raw data here'!J135)</f>
        <v/>
      </c>
      <c r="G143" s="21" t="str">
        <f>IF(ISBLANK('paste raw data here'!H135),"",'paste raw data here'!H135)</f>
        <v/>
      </c>
    </row>
    <row r="144" spans="1:7" ht="19.95" customHeight="1" x14ac:dyDescent="0.25">
      <c r="A144" s="19" t="str">
        <f>IF(ISBLANK('paste raw data here'!I136),"",IF(OR('paste raw data here'!I136="Check",'paste raw data here'!I136="Bill Payment"),"Check",'paste raw data here'!I136))</f>
        <v/>
      </c>
      <c r="B144" s="19" t="str">
        <f>IF('paste raw data here'!I136="","",IF(OR('paste raw data here'!I136="Check",'paste raw data here'!I136="Bill Payment"),'paste raw data here'!D136,'paste raw data here'!K136))</f>
        <v/>
      </c>
      <c r="C144" s="19" t="str">
        <f>IF(ISBLANK('paste raw data here'!C136),"",'paste raw data here'!C136)</f>
        <v/>
      </c>
      <c r="D144" s="20" t="str">
        <f>IF(ISBLANK('paste raw data here'!E136),"",'paste raw data here'!E136)</f>
        <v/>
      </c>
      <c r="E144" s="19" t="str">
        <f>IF(AND(ISBLANK('paste raw data here'!F136),ISBLANK('paste raw data here'!G136)),"",SUBSTITUTE(SUBSTITUTE(SUBSTITUTE('paste raw data here'!F136&amp;'paste raw data here'!G136,"&lt;br&gt;Bill #","&lt;br&gt;Bill #Bill #"),"&lt;br&gt;Bill #",CHAR(10)),"&lt;br&gt;"," "))</f>
        <v/>
      </c>
      <c r="F144" s="19" t="str">
        <f>IF(ISBLANK('paste raw data here'!J136),"",'paste raw data here'!J136)</f>
        <v/>
      </c>
      <c r="G144" s="21" t="str">
        <f>IF(ISBLANK('paste raw data here'!H136),"",'paste raw data here'!H136)</f>
        <v/>
      </c>
    </row>
    <row r="145" spans="1:7" ht="19.95" customHeight="1" x14ac:dyDescent="0.25">
      <c r="A145" s="19" t="str">
        <f>IF(ISBLANK('paste raw data here'!I137),"",IF(OR('paste raw data here'!I137="Check",'paste raw data here'!I137="Bill Payment"),"Check",'paste raw data here'!I137))</f>
        <v/>
      </c>
      <c r="B145" s="19" t="str">
        <f>IF('paste raw data here'!I137="","",IF(OR('paste raw data here'!I137="Check",'paste raw data here'!I137="Bill Payment"),'paste raw data here'!D137,'paste raw data here'!K137))</f>
        <v/>
      </c>
      <c r="C145" s="19" t="str">
        <f>IF(ISBLANK('paste raw data here'!C137),"",'paste raw data here'!C137)</f>
        <v/>
      </c>
      <c r="D145" s="20" t="str">
        <f>IF(ISBLANK('paste raw data here'!E137),"",'paste raw data here'!E137)</f>
        <v/>
      </c>
      <c r="E145" s="19" t="str">
        <f>IF(AND(ISBLANK('paste raw data here'!F137),ISBLANK('paste raw data here'!G137)),"",SUBSTITUTE(SUBSTITUTE(SUBSTITUTE('paste raw data here'!F137&amp;'paste raw data here'!G137,"&lt;br&gt;Bill #","&lt;br&gt;Bill #Bill #"),"&lt;br&gt;Bill #",CHAR(10)),"&lt;br&gt;"," "))</f>
        <v/>
      </c>
      <c r="F145" s="19" t="str">
        <f>IF(ISBLANK('paste raw data here'!J137),"",'paste raw data here'!J137)</f>
        <v/>
      </c>
      <c r="G145" s="21" t="str">
        <f>IF(ISBLANK('paste raw data here'!H137),"",'paste raw data here'!H137)</f>
        <v/>
      </c>
    </row>
    <row r="146" spans="1:7" ht="19.95" customHeight="1" x14ac:dyDescent="0.25">
      <c r="A146" s="19" t="str">
        <f>IF(ISBLANK('paste raw data here'!I138),"",IF(OR('paste raw data here'!I138="Check",'paste raw data here'!I138="Bill Payment"),"Check",'paste raw data here'!I138))</f>
        <v/>
      </c>
      <c r="B146" s="19" t="str">
        <f>IF('paste raw data here'!I138="","",IF(OR('paste raw data here'!I138="Check",'paste raw data here'!I138="Bill Payment"),'paste raw data here'!D138,'paste raw data here'!K138))</f>
        <v/>
      </c>
      <c r="C146" s="19" t="str">
        <f>IF(ISBLANK('paste raw data here'!C138),"",'paste raw data here'!C138)</f>
        <v/>
      </c>
      <c r="D146" s="20" t="str">
        <f>IF(ISBLANK('paste raw data here'!E138),"",'paste raw data here'!E138)</f>
        <v/>
      </c>
      <c r="E146" s="19" t="str">
        <f>IF(AND(ISBLANK('paste raw data here'!F138),ISBLANK('paste raw data here'!G138)),"",SUBSTITUTE(SUBSTITUTE(SUBSTITUTE('paste raw data here'!F138&amp;'paste raw data here'!G138,"&lt;br&gt;Bill #","&lt;br&gt;Bill #Bill #"),"&lt;br&gt;Bill #",CHAR(10)),"&lt;br&gt;"," "))</f>
        <v/>
      </c>
      <c r="F146" s="19" t="str">
        <f>IF(ISBLANK('paste raw data here'!J138),"",'paste raw data here'!J138)</f>
        <v/>
      </c>
      <c r="G146" s="21" t="str">
        <f>IF(ISBLANK('paste raw data here'!H138),"",'paste raw data here'!H138)</f>
        <v/>
      </c>
    </row>
    <row r="147" spans="1:7" ht="19.95" customHeight="1" x14ac:dyDescent="0.25">
      <c r="A147" s="19" t="str">
        <f>IF(ISBLANK('paste raw data here'!I139),"",IF(OR('paste raw data here'!I139="Check",'paste raw data here'!I139="Bill Payment"),"Check",'paste raw data here'!I139))</f>
        <v/>
      </c>
      <c r="B147" s="19" t="str">
        <f>IF('paste raw data here'!I139="","",IF(OR('paste raw data here'!I139="Check",'paste raw data here'!I139="Bill Payment"),'paste raw data here'!D139,'paste raw data here'!K139))</f>
        <v/>
      </c>
      <c r="C147" s="19" t="str">
        <f>IF(ISBLANK('paste raw data here'!C139),"",'paste raw data here'!C139)</f>
        <v/>
      </c>
      <c r="D147" s="20" t="str">
        <f>IF(ISBLANK('paste raw data here'!E139),"",'paste raw data here'!E139)</f>
        <v/>
      </c>
      <c r="E147" s="19" t="str">
        <f>IF(AND(ISBLANK('paste raw data here'!F139),ISBLANK('paste raw data here'!G139)),"",SUBSTITUTE(SUBSTITUTE(SUBSTITUTE('paste raw data here'!F139&amp;'paste raw data here'!G139,"&lt;br&gt;Bill #","&lt;br&gt;Bill #Bill #"),"&lt;br&gt;Bill #",CHAR(10)),"&lt;br&gt;"," "))</f>
        <v/>
      </c>
      <c r="F147" s="19" t="str">
        <f>IF(ISBLANK('paste raw data here'!J139),"",'paste raw data here'!J139)</f>
        <v/>
      </c>
      <c r="G147" s="21" t="str">
        <f>IF(ISBLANK('paste raw data here'!H139),"",'paste raw data here'!H139)</f>
        <v/>
      </c>
    </row>
    <row r="148" spans="1:7" ht="19.95" customHeight="1" x14ac:dyDescent="0.25">
      <c r="A148" s="19" t="str">
        <f>IF(ISBLANK('paste raw data here'!I140),"",IF(OR('paste raw data here'!I140="Check",'paste raw data here'!I140="Bill Payment"),"Check",'paste raw data here'!I140))</f>
        <v/>
      </c>
      <c r="B148" s="19" t="str">
        <f>IF('paste raw data here'!I140="","",IF(OR('paste raw data here'!I140="Check",'paste raw data here'!I140="Bill Payment"),'paste raw data here'!D140,'paste raw data here'!K140))</f>
        <v/>
      </c>
      <c r="C148" s="19" t="str">
        <f>IF(ISBLANK('paste raw data here'!C140),"",'paste raw data here'!C140)</f>
        <v/>
      </c>
      <c r="D148" s="20" t="str">
        <f>IF(ISBLANK('paste raw data here'!E140),"",'paste raw data here'!E140)</f>
        <v/>
      </c>
      <c r="E148" s="19" t="str">
        <f>IF(AND(ISBLANK('paste raw data here'!F140),ISBLANK('paste raw data here'!G140)),"",SUBSTITUTE(SUBSTITUTE(SUBSTITUTE('paste raw data here'!F140&amp;'paste raw data here'!G140,"&lt;br&gt;Bill #","&lt;br&gt;Bill #Bill #"),"&lt;br&gt;Bill #",CHAR(10)),"&lt;br&gt;"," "))</f>
        <v/>
      </c>
      <c r="F148" s="19" t="str">
        <f>IF(ISBLANK('paste raw data here'!J140),"",'paste raw data here'!J140)</f>
        <v/>
      </c>
      <c r="G148" s="21" t="str">
        <f>IF(ISBLANK('paste raw data here'!H140),"",'paste raw data here'!H140)</f>
        <v/>
      </c>
    </row>
    <row r="149" spans="1:7" ht="19.95" customHeight="1" x14ac:dyDescent="0.25">
      <c r="A149" s="19" t="str">
        <f>IF(ISBLANK('paste raw data here'!I141),"",IF(OR('paste raw data here'!I141="Check",'paste raw data here'!I141="Bill Payment"),"Check",'paste raw data here'!I141))</f>
        <v/>
      </c>
      <c r="B149" s="19" t="str">
        <f>IF('paste raw data here'!I141="","",IF(OR('paste raw data here'!I141="Check",'paste raw data here'!I141="Bill Payment"),'paste raw data here'!D141,'paste raw data here'!K141))</f>
        <v/>
      </c>
      <c r="C149" s="19" t="str">
        <f>IF(ISBLANK('paste raw data here'!C141),"",'paste raw data here'!C141)</f>
        <v/>
      </c>
      <c r="D149" s="20" t="str">
        <f>IF(ISBLANK('paste raw data here'!E141),"",'paste raw data here'!E141)</f>
        <v/>
      </c>
      <c r="E149" s="19" t="str">
        <f>IF(AND(ISBLANK('paste raw data here'!F141),ISBLANK('paste raw data here'!G141)),"",SUBSTITUTE(SUBSTITUTE(SUBSTITUTE('paste raw data here'!F141&amp;'paste raw data here'!G141,"&lt;br&gt;Bill #","&lt;br&gt;Bill #Bill #"),"&lt;br&gt;Bill #",CHAR(10)),"&lt;br&gt;"," "))</f>
        <v/>
      </c>
      <c r="F149" s="19" t="str">
        <f>IF(ISBLANK('paste raw data here'!J141),"",'paste raw data here'!J141)</f>
        <v/>
      </c>
      <c r="G149" s="21" t="str">
        <f>IF(ISBLANK('paste raw data here'!H141),"",'paste raw data here'!H141)</f>
        <v/>
      </c>
    </row>
    <row r="150" spans="1:7" ht="19.95" customHeight="1" x14ac:dyDescent="0.25">
      <c r="A150" s="19" t="str">
        <f>IF(ISBLANK('paste raw data here'!I142),"",IF(OR('paste raw data here'!I142="Check",'paste raw data here'!I142="Bill Payment"),"Check",'paste raw data here'!I142))</f>
        <v/>
      </c>
      <c r="B150" s="19" t="str">
        <f>IF('paste raw data here'!I142="","",IF(OR('paste raw data here'!I142="Check",'paste raw data here'!I142="Bill Payment"),'paste raw data here'!D142,'paste raw data here'!K142))</f>
        <v/>
      </c>
      <c r="C150" s="19" t="str">
        <f>IF(ISBLANK('paste raw data here'!C142),"",'paste raw data here'!C142)</f>
        <v/>
      </c>
      <c r="D150" s="20" t="str">
        <f>IF(ISBLANK('paste raw data here'!E142),"",'paste raw data here'!E142)</f>
        <v/>
      </c>
      <c r="E150" s="19" t="str">
        <f>IF(AND(ISBLANK('paste raw data here'!F142),ISBLANK('paste raw data here'!G142)),"",SUBSTITUTE(SUBSTITUTE(SUBSTITUTE('paste raw data here'!F142&amp;'paste raw data here'!G142,"&lt;br&gt;Bill #","&lt;br&gt;Bill #Bill #"),"&lt;br&gt;Bill #",CHAR(10)),"&lt;br&gt;"," "))</f>
        <v/>
      </c>
      <c r="F150" s="19" t="str">
        <f>IF(ISBLANK('paste raw data here'!J142),"",'paste raw data here'!J142)</f>
        <v/>
      </c>
      <c r="G150" s="21" t="str">
        <f>IF(ISBLANK('paste raw data here'!H142),"",'paste raw data here'!H142)</f>
        <v/>
      </c>
    </row>
    <row r="151" spans="1:7" ht="19.95" customHeight="1" x14ac:dyDescent="0.25">
      <c r="A151" s="19" t="str">
        <f>IF(ISBLANK('paste raw data here'!I143),"",IF(OR('paste raw data here'!I143="Check",'paste raw data here'!I143="Bill Payment"),"Check",'paste raw data here'!I143))</f>
        <v/>
      </c>
      <c r="B151" s="19" t="str">
        <f>IF('paste raw data here'!I143="","",IF(OR('paste raw data here'!I143="Check",'paste raw data here'!I143="Bill Payment"),'paste raw data here'!D143,'paste raw data here'!K143))</f>
        <v/>
      </c>
      <c r="C151" s="19" t="str">
        <f>IF(ISBLANK('paste raw data here'!C143),"",'paste raw data here'!C143)</f>
        <v/>
      </c>
      <c r="D151" s="20" t="str">
        <f>IF(ISBLANK('paste raw data here'!E143),"",'paste raw data here'!E143)</f>
        <v/>
      </c>
      <c r="E151" s="19" t="str">
        <f>IF(AND(ISBLANK('paste raw data here'!F143),ISBLANK('paste raw data here'!G143)),"",SUBSTITUTE(SUBSTITUTE(SUBSTITUTE('paste raw data here'!F143&amp;'paste raw data here'!G143,"&lt;br&gt;Bill #","&lt;br&gt;Bill #Bill #"),"&lt;br&gt;Bill #",CHAR(10)),"&lt;br&gt;"," "))</f>
        <v/>
      </c>
      <c r="F151" s="19" t="str">
        <f>IF(ISBLANK('paste raw data here'!J143),"",'paste raw data here'!J143)</f>
        <v/>
      </c>
      <c r="G151" s="21" t="str">
        <f>IF(ISBLANK('paste raw data here'!H143),"",'paste raw data here'!H143)</f>
        <v/>
      </c>
    </row>
    <row r="152" spans="1:7" ht="19.95" customHeight="1" x14ac:dyDescent="0.25">
      <c r="A152" s="19" t="str">
        <f>IF(ISBLANK('paste raw data here'!I144),"",IF(OR('paste raw data here'!I144="Check",'paste raw data here'!I144="Bill Payment"),"Check",'paste raw data here'!I144))</f>
        <v/>
      </c>
      <c r="B152" s="19" t="str">
        <f>IF('paste raw data here'!I144="","",IF(OR('paste raw data here'!I144="Check",'paste raw data here'!I144="Bill Payment"),'paste raw data here'!D144,'paste raw data here'!K144))</f>
        <v/>
      </c>
      <c r="C152" s="19" t="str">
        <f>IF(ISBLANK('paste raw data here'!C144),"",'paste raw data here'!C144)</f>
        <v/>
      </c>
      <c r="D152" s="20" t="str">
        <f>IF(ISBLANK('paste raw data here'!E144),"",'paste raw data here'!E144)</f>
        <v/>
      </c>
      <c r="E152" s="19" t="str">
        <f>IF(AND(ISBLANK('paste raw data here'!F144),ISBLANK('paste raw data here'!G144)),"",SUBSTITUTE(SUBSTITUTE(SUBSTITUTE('paste raw data here'!F144&amp;'paste raw data here'!G144,"&lt;br&gt;Bill #","&lt;br&gt;Bill #Bill #"),"&lt;br&gt;Bill #",CHAR(10)),"&lt;br&gt;"," "))</f>
        <v/>
      </c>
      <c r="F152" s="19" t="str">
        <f>IF(ISBLANK('paste raw data here'!J144),"",'paste raw data here'!J144)</f>
        <v/>
      </c>
      <c r="G152" s="21" t="str">
        <f>IF(ISBLANK('paste raw data here'!H144),"",'paste raw data here'!H144)</f>
        <v/>
      </c>
    </row>
    <row r="153" spans="1:7" ht="19.95" customHeight="1" x14ac:dyDescent="0.25">
      <c r="A153" s="19" t="str">
        <f>IF(ISBLANK('paste raw data here'!I145),"",IF(OR('paste raw data here'!I145="Check",'paste raw data here'!I145="Bill Payment"),"Check",'paste raw data here'!I145))</f>
        <v/>
      </c>
      <c r="B153" s="19" t="str">
        <f>IF('paste raw data here'!I145="","",IF(OR('paste raw data here'!I145="Check",'paste raw data here'!I145="Bill Payment"),'paste raw data here'!D145,'paste raw data here'!K145))</f>
        <v/>
      </c>
      <c r="C153" s="19" t="str">
        <f>IF(ISBLANK('paste raw data here'!C145),"",'paste raw data here'!C145)</f>
        <v/>
      </c>
      <c r="D153" s="20" t="str">
        <f>IF(ISBLANK('paste raw data here'!E145),"",'paste raw data here'!E145)</f>
        <v/>
      </c>
      <c r="E153" s="19" t="str">
        <f>IF(AND(ISBLANK('paste raw data here'!F145),ISBLANK('paste raw data here'!G145)),"",SUBSTITUTE(SUBSTITUTE(SUBSTITUTE('paste raw data here'!F145&amp;'paste raw data here'!G145,"&lt;br&gt;Bill #","&lt;br&gt;Bill #Bill #"),"&lt;br&gt;Bill #",CHAR(10)),"&lt;br&gt;"," "))</f>
        <v/>
      </c>
      <c r="F153" s="19" t="str">
        <f>IF(ISBLANK('paste raw data here'!J145),"",'paste raw data here'!J145)</f>
        <v/>
      </c>
      <c r="G153" s="21" t="str">
        <f>IF(ISBLANK('paste raw data here'!H145),"",'paste raw data here'!H145)</f>
        <v/>
      </c>
    </row>
    <row r="154" spans="1:7" ht="19.95" customHeight="1" x14ac:dyDescent="0.25">
      <c r="A154" s="19" t="str">
        <f>IF(ISBLANK('paste raw data here'!I146),"",IF(OR('paste raw data here'!I146="Check",'paste raw data here'!I146="Bill Payment"),"Check",'paste raw data here'!I146))</f>
        <v/>
      </c>
      <c r="B154" s="19" t="str">
        <f>IF('paste raw data here'!I146="","",IF(OR('paste raw data here'!I146="Check",'paste raw data here'!I146="Bill Payment"),'paste raw data here'!D146,'paste raw data here'!K146))</f>
        <v/>
      </c>
      <c r="C154" s="19" t="str">
        <f>IF(ISBLANK('paste raw data here'!C146),"",'paste raw data here'!C146)</f>
        <v/>
      </c>
      <c r="D154" s="20" t="str">
        <f>IF(ISBLANK('paste raw data here'!E146),"",'paste raw data here'!E146)</f>
        <v/>
      </c>
      <c r="E154" s="19" t="str">
        <f>IF(AND(ISBLANK('paste raw data here'!F146),ISBLANK('paste raw data here'!G146)),"",SUBSTITUTE(SUBSTITUTE(SUBSTITUTE('paste raw data here'!F146&amp;'paste raw data here'!G146,"&lt;br&gt;Bill #","&lt;br&gt;Bill #Bill #"),"&lt;br&gt;Bill #",CHAR(10)),"&lt;br&gt;"," "))</f>
        <v/>
      </c>
      <c r="F154" s="19" t="str">
        <f>IF(ISBLANK('paste raw data here'!J146),"",'paste raw data here'!J146)</f>
        <v/>
      </c>
      <c r="G154" s="21" t="str">
        <f>IF(ISBLANK('paste raw data here'!H146),"",'paste raw data here'!H146)</f>
        <v/>
      </c>
    </row>
    <row r="155" spans="1:7" ht="19.95" customHeight="1" x14ac:dyDescent="0.25">
      <c r="A155" s="19" t="str">
        <f>IF(ISBLANK('paste raw data here'!I147),"",IF(OR('paste raw data here'!I147="Check",'paste raw data here'!I147="Bill Payment"),"Check",'paste raw data here'!I147))</f>
        <v/>
      </c>
      <c r="B155" s="19" t="str">
        <f>IF('paste raw data here'!I147="","",IF(OR('paste raw data here'!I147="Check",'paste raw data here'!I147="Bill Payment"),'paste raw data here'!D147,'paste raw data here'!K147))</f>
        <v/>
      </c>
      <c r="C155" s="19" t="str">
        <f>IF(ISBLANK('paste raw data here'!C147),"",'paste raw data here'!C147)</f>
        <v/>
      </c>
      <c r="D155" s="20" t="str">
        <f>IF(ISBLANK('paste raw data here'!E147),"",'paste raw data here'!E147)</f>
        <v/>
      </c>
      <c r="E155" s="19" t="str">
        <f>IF(AND(ISBLANK('paste raw data here'!F147),ISBLANK('paste raw data here'!G147)),"",SUBSTITUTE(SUBSTITUTE(SUBSTITUTE('paste raw data here'!F147&amp;'paste raw data here'!G147,"&lt;br&gt;Bill #","&lt;br&gt;Bill #Bill #"),"&lt;br&gt;Bill #",CHAR(10)),"&lt;br&gt;"," "))</f>
        <v/>
      </c>
      <c r="F155" s="19" t="str">
        <f>IF(ISBLANK('paste raw data here'!J147),"",'paste raw data here'!J147)</f>
        <v/>
      </c>
      <c r="G155" s="21" t="str">
        <f>IF(ISBLANK('paste raw data here'!H147),"",'paste raw data here'!H147)</f>
        <v/>
      </c>
    </row>
    <row r="156" spans="1:7" ht="19.95" customHeight="1" x14ac:dyDescent="0.25">
      <c r="A156" s="19" t="str">
        <f>IF(ISBLANK('paste raw data here'!I148),"",IF(OR('paste raw data here'!I148="Check",'paste raw data here'!I148="Bill Payment"),"Check",'paste raw data here'!I148))</f>
        <v/>
      </c>
      <c r="B156" s="19" t="str">
        <f>IF('paste raw data here'!I148="","",IF(OR('paste raw data here'!I148="Check",'paste raw data here'!I148="Bill Payment"),'paste raw data here'!D148,'paste raw data here'!K148))</f>
        <v/>
      </c>
      <c r="C156" s="19" t="str">
        <f>IF(ISBLANK('paste raw data here'!C148),"",'paste raw data here'!C148)</f>
        <v/>
      </c>
      <c r="D156" s="20" t="str">
        <f>IF(ISBLANK('paste raw data here'!E148),"",'paste raw data here'!E148)</f>
        <v/>
      </c>
      <c r="E156" s="19" t="str">
        <f>IF(AND(ISBLANK('paste raw data here'!F148),ISBLANK('paste raw data here'!G148)),"",SUBSTITUTE(SUBSTITUTE(SUBSTITUTE('paste raw data here'!F148&amp;'paste raw data here'!G148,"&lt;br&gt;Bill #","&lt;br&gt;Bill #Bill #"),"&lt;br&gt;Bill #",CHAR(10)),"&lt;br&gt;"," "))</f>
        <v/>
      </c>
      <c r="F156" s="19" t="str">
        <f>IF(ISBLANK('paste raw data here'!J148),"",'paste raw data here'!J148)</f>
        <v/>
      </c>
      <c r="G156" s="21" t="str">
        <f>IF(ISBLANK('paste raw data here'!H148),"",'paste raw data here'!H148)</f>
        <v/>
      </c>
    </row>
    <row r="157" spans="1:7" ht="19.95" customHeight="1" x14ac:dyDescent="0.25">
      <c r="A157" s="19" t="str">
        <f>IF(ISBLANK('paste raw data here'!I149),"",IF(OR('paste raw data here'!I149="Check",'paste raw data here'!I149="Bill Payment"),"Check",'paste raw data here'!I149))</f>
        <v/>
      </c>
      <c r="B157" s="19" t="str">
        <f>IF('paste raw data here'!I149="","",IF(OR('paste raw data here'!I149="Check",'paste raw data here'!I149="Bill Payment"),'paste raw data here'!D149,'paste raw data here'!K149))</f>
        <v/>
      </c>
      <c r="C157" s="19" t="str">
        <f>IF(ISBLANK('paste raw data here'!C149),"",'paste raw data here'!C149)</f>
        <v/>
      </c>
      <c r="D157" s="20" t="str">
        <f>IF(ISBLANK('paste raw data here'!E149),"",'paste raw data here'!E149)</f>
        <v/>
      </c>
      <c r="E157" s="19" t="str">
        <f>IF(AND(ISBLANK('paste raw data here'!F149),ISBLANK('paste raw data here'!G149)),"",SUBSTITUTE(SUBSTITUTE(SUBSTITUTE('paste raw data here'!F149&amp;'paste raw data here'!G149,"&lt;br&gt;Bill #","&lt;br&gt;Bill #Bill #"),"&lt;br&gt;Bill #",CHAR(10)),"&lt;br&gt;"," "))</f>
        <v/>
      </c>
      <c r="F157" s="19" t="str">
        <f>IF(ISBLANK('paste raw data here'!J149),"",'paste raw data here'!J149)</f>
        <v/>
      </c>
      <c r="G157" s="21" t="str">
        <f>IF(ISBLANK('paste raw data here'!H149),"",'paste raw data here'!H149)</f>
        <v/>
      </c>
    </row>
    <row r="158" spans="1:7" ht="19.95" customHeight="1" x14ac:dyDescent="0.25">
      <c r="A158" s="19" t="str">
        <f>IF(ISBLANK('paste raw data here'!I150),"",IF(OR('paste raw data here'!I150="Check",'paste raw data here'!I150="Bill Payment"),"Check",'paste raw data here'!I150))</f>
        <v/>
      </c>
      <c r="B158" s="19" t="str">
        <f>IF('paste raw data here'!I150="","",IF(OR('paste raw data here'!I150="Check",'paste raw data here'!I150="Bill Payment"),'paste raw data here'!D150,'paste raw data here'!K150))</f>
        <v/>
      </c>
      <c r="C158" s="19" t="str">
        <f>IF(ISBLANK('paste raw data here'!C150),"",'paste raw data here'!C150)</f>
        <v/>
      </c>
      <c r="D158" s="20" t="str">
        <f>IF(ISBLANK('paste raw data here'!E150),"",'paste raw data here'!E150)</f>
        <v/>
      </c>
      <c r="E158" s="19" t="str">
        <f>IF(AND(ISBLANK('paste raw data here'!F150),ISBLANK('paste raw data here'!G150)),"",SUBSTITUTE(SUBSTITUTE(SUBSTITUTE('paste raw data here'!F150&amp;'paste raw data here'!G150,"&lt;br&gt;Bill #","&lt;br&gt;Bill #Bill #"),"&lt;br&gt;Bill #",CHAR(10)),"&lt;br&gt;"," "))</f>
        <v/>
      </c>
      <c r="F158" s="19" t="str">
        <f>IF(ISBLANK('paste raw data here'!J150),"",'paste raw data here'!J150)</f>
        <v/>
      </c>
      <c r="G158" s="21" t="str">
        <f>IF(ISBLANK('paste raw data here'!H150),"",'paste raw data here'!H150)</f>
        <v/>
      </c>
    </row>
    <row r="159" spans="1:7" ht="19.95" customHeight="1" x14ac:dyDescent="0.25">
      <c r="A159" s="19" t="str">
        <f>IF(ISBLANK('paste raw data here'!I151),"",IF(OR('paste raw data here'!I151="Check",'paste raw data here'!I151="Bill Payment"),"Check",'paste raw data here'!I151))</f>
        <v/>
      </c>
      <c r="B159" s="19" t="str">
        <f>IF('paste raw data here'!I151="","",IF(OR('paste raw data here'!I151="Check",'paste raw data here'!I151="Bill Payment"),'paste raw data here'!D151,'paste raw data here'!K151))</f>
        <v/>
      </c>
      <c r="C159" s="19" t="str">
        <f>IF(ISBLANK('paste raw data here'!C151),"",'paste raw data here'!C151)</f>
        <v/>
      </c>
      <c r="D159" s="20" t="str">
        <f>IF(ISBLANK('paste raw data here'!E151),"",'paste raw data here'!E151)</f>
        <v/>
      </c>
      <c r="E159" s="19" t="str">
        <f>IF(AND(ISBLANK('paste raw data here'!F151),ISBLANK('paste raw data here'!G151)),"",SUBSTITUTE(SUBSTITUTE(SUBSTITUTE('paste raw data here'!F151&amp;'paste raw data here'!G151,"&lt;br&gt;Bill #","&lt;br&gt;Bill #Bill #"),"&lt;br&gt;Bill #",CHAR(10)),"&lt;br&gt;"," "))</f>
        <v/>
      </c>
      <c r="F159" s="19" t="str">
        <f>IF(ISBLANK('paste raw data here'!J151),"",'paste raw data here'!J151)</f>
        <v/>
      </c>
      <c r="G159" s="21" t="str">
        <f>IF(ISBLANK('paste raw data here'!H151),"",'paste raw data here'!H151)</f>
        <v/>
      </c>
    </row>
    <row r="160" spans="1:7" ht="19.95" customHeight="1" x14ac:dyDescent="0.25">
      <c r="A160" s="19" t="str">
        <f>IF(ISBLANK('paste raw data here'!I152),"",IF(OR('paste raw data here'!I152="Check",'paste raw data here'!I152="Bill Payment"),"Check",'paste raw data here'!I152))</f>
        <v/>
      </c>
      <c r="B160" s="19" t="str">
        <f>IF('paste raw data here'!I152="","",IF(OR('paste raw data here'!I152="Check",'paste raw data here'!I152="Bill Payment"),'paste raw data here'!D152,'paste raw data here'!K152))</f>
        <v/>
      </c>
      <c r="C160" s="19" t="str">
        <f>IF(ISBLANK('paste raw data here'!C152),"",'paste raw data here'!C152)</f>
        <v/>
      </c>
      <c r="D160" s="20" t="str">
        <f>IF(ISBLANK('paste raw data here'!E152),"",'paste raw data here'!E152)</f>
        <v/>
      </c>
      <c r="E160" s="19" t="str">
        <f>IF(AND(ISBLANK('paste raw data here'!F152),ISBLANK('paste raw data here'!G152)),"",SUBSTITUTE(SUBSTITUTE(SUBSTITUTE('paste raw data here'!F152&amp;'paste raw data here'!G152,"&lt;br&gt;Bill #","&lt;br&gt;Bill #Bill #"),"&lt;br&gt;Bill #",CHAR(10)),"&lt;br&gt;"," "))</f>
        <v/>
      </c>
      <c r="F160" s="19" t="str">
        <f>IF(ISBLANK('paste raw data here'!J152),"",'paste raw data here'!J152)</f>
        <v/>
      </c>
      <c r="G160" s="21" t="str">
        <f>IF(ISBLANK('paste raw data here'!H152),"",'paste raw data here'!H152)</f>
        <v/>
      </c>
    </row>
    <row r="161" spans="1:7" ht="19.95" customHeight="1" x14ac:dyDescent="0.25">
      <c r="A161" s="19" t="str">
        <f>IF(ISBLANK('paste raw data here'!I153),"",IF(OR('paste raw data here'!I153="Check",'paste raw data here'!I153="Bill Payment"),"Check",'paste raw data here'!I153))</f>
        <v/>
      </c>
      <c r="B161" s="19" t="str">
        <f>IF('paste raw data here'!I153="","",IF(OR('paste raw data here'!I153="Check",'paste raw data here'!I153="Bill Payment"),'paste raw data here'!D153,'paste raw data here'!K153))</f>
        <v/>
      </c>
      <c r="C161" s="19" t="str">
        <f>IF(ISBLANK('paste raw data here'!C153),"",'paste raw data here'!C153)</f>
        <v/>
      </c>
      <c r="D161" s="20" t="str">
        <f>IF(ISBLANK('paste raw data here'!E153),"",'paste raw data here'!E153)</f>
        <v/>
      </c>
      <c r="E161" s="19" t="str">
        <f>IF(AND(ISBLANK('paste raw data here'!F153),ISBLANK('paste raw data here'!G153)),"",SUBSTITUTE(SUBSTITUTE(SUBSTITUTE('paste raw data here'!F153&amp;'paste raw data here'!G153,"&lt;br&gt;Bill #","&lt;br&gt;Bill #Bill #"),"&lt;br&gt;Bill #",CHAR(10)),"&lt;br&gt;"," "))</f>
        <v/>
      </c>
      <c r="F161" s="19" t="str">
        <f>IF(ISBLANK('paste raw data here'!J153),"",'paste raw data here'!J153)</f>
        <v/>
      </c>
      <c r="G161" s="21" t="str">
        <f>IF(ISBLANK('paste raw data here'!H153),"",'paste raw data here'!H153)</f>
        <v/>
      </c>
    </row>
    <row r="162" spans="1:7" ht="19.95" customHeight="1" x14ac:dyDescent="0.25">
      <c r="A162" s="19" t="str">
        <f>IF(ISBLANK('paste raw data here'!I154),"",IF(OR('paste raw data here'!I154="Check",'paste raw data here'!I154="Bill Payment"),"Check",'paste raw data here'!I154))</f>
        <v/>
      </c>
      <c r="B162" s="19" t="str">
        <f>IF('paste raw data here'!I154="","",IF(OR('paste raw data here'!I154="Check",'paste raw data here'!I154="Bill Payment"),'paste raw data here'!D154,'paste raw data here'!K154))</f>
        <v/>
      </c>
      <c r="C162" s="19" t="str">
        <f>IF(ISBLANK('paste raw data here'!C154),"",'paste raw data here'!C154)</f>
        <v/>
      </c>
      <c r="D162" s="20" t="str">
        <f>IF(ISBLANK('paste raw data here'!E154),"",'paste raw data here'!E154)</f>
        <v/>
      </c>
      <c r="E162" s="19" t="str">
        <f>IF(AND(ISBLANK('paste raw data here'!F154),ISBLANK('paste raw data here'!G154)),"",SUBSTITUTE(SUBSTITUTE(SUBSTITUTE('paste raw data here'!F154&amp;'paste raw data here'!G154,"&lt;br&gt;Bill #","&lt;br&gt;Bill #Bill #"),"&lt;br&gt;Bill #",CHAR(10)),"&lt;br&gt;"," "))</f>
        <v/>
      </c>
      <c r="F162" s="19" t="str">
        <f>IF(ISBLANK('paste raw data here'!J154),"",'paste raw data here'!J154)</f>
        <v/>
      </c>
      <c r="G162" s="21" t="str">
        <f>IF(ISBLANK('paste raw data here'!H154),"",'paste raw data here'!H154)</f>
        <v/>
      </c>
    </row>
    <row r="163" spans="1:7" ht="19.95" customHeight="1" x14ac:dyDescent="0.25">
      <c r="A163" s="19" t="str">
        <f>IF(ISBLANK('paste raw data here'!I155),"",IF(OR('paste raw data here'!I155="Check",'paste raw data here'!I155="Bill Payment"),"Check",'paste raw data here'!I155))</f>
        <v/>
      </c>
      <c r="B163" s="19" t="str">
        <f>IF('paste raw data here'!I155="","",IF(OR('paste raw data here'!I155="Check",'paste raw data here'!I155="Bill Payment"),'paste raw data here'!D155,'paste raw data here'!K155))</f>
        <v/>
      </c>
      <c r="C163" s="19" t="str">
        <f>IF(ISBLANK('paste raw data here'!C155),"",'paste raw data here'!C155)</f>
        <v/>
      </c>
      <c r="D163" s="20" t="str">
        <f>IF(ISBLANK('paste raw data here'!E155),"",'paste raw data here'!E155)</f>
        <v/>
      </c>
      <c r="E163" s="19" t="str">
        <f>IF(AND(ISBLANK('paste raw data here'!F155),ISBLANK('paste raw data here'!G155)),"",SUBSTITUTE(SUBSTITUTE(SUBSTITUTE('paste raw data here'!F155&amp;'paste raw data here'!G155,"&lt;br&gt;Bill #","&lt;br&gt;Bill #Bill #"),"&lt;br&gt;Bill #",CHAR(10)),"&lt;br&gt;"," "))</f>
        <v/>
      </c>
      <c r="F163" s="19" t="str">
        <f>IF(ISBLANK('paste raw data here'!J155),"",'paste raw data here'!J155)</f>
        <v/>
      </c>
      <c r="G163" s="21" t="str">
        <f>IF(ISBLANK('paste raw data here'!H155),"",'paste raw data here'!H155)</f>
        <v/>
      </c>
    </row>
    <row r="164" spans="1:7" ht="19.95" customHeight="1" x14ac:dyDescent="0.25">
      <c r="A164" s="19" t="str">
        <f>IF(ISBLANK('paste raw data here'!I156),"",IF(OR('paste raw data here'!I156="Check",'paste raw data here'!I156="Bill Payment"),"Check",'paste raw data here'!I156))</f>
        <v/>
      </c>
      <c r="B164" s="19" t="str">
        <f>IF('paste raw data here'!I156="","",IF(OR('paste raw data here'!I156="Check",'paste raw data here'!I156="Bill Payment"),'paste raw data here'!D156,'paste raw data here'!K156))</f>
        <v/>
      </c>
      <c r="C164" s="19" t="str">
        <f>IF(ISBLANK('paste raw data here'!C156),"",'paste raw data here'!C156)</f>
        <v/>
      </c>
      <c r="D164" s="20" t="str">
        <f>IF(ISBLANK('paste raw data here'!E156),"",'paste raw data here'!E156)</f>
        <v/>
      </c>
      <c r="E164" s="19" t="str">
        <f>IF(AND(ISBLANK('paste raw data here'!F156),ISBLANK('paste raw data here'!G156)),"",SUBSTITUTE(SUBSTITUTE(SUBSTITUTE('paste raw data here'!F156&amp;'paste raw data here'!G156,"&lt;br&gt;Bill #","&lt;br&gt;Bill #Bill #"),"&lt;br&gt;Bill #",CHAR(10)),"&lt;br&gt;"," "))</f>
        <v/>
      </c>
      <c r="F164" s="19" t="str">
        <f>IF(ISBLANK('paste raw data here'!J156),"",'paste raw data here'!J156)</f>
        <v/>
      </c>
      <c r="G164" s="21" t="str">
        <f>IF(ISBLANK('paste raw data here'!H156),"",'paste raw data here'!H156)</f>
        <v/>
      </c>
    </row>
    <row r="165" spans="1:7" ht="19.95" customHeight="1" x14ac:dyDescent="0.25">
      <c r="A165" s="19" t="str">
        <f>IF(ISBLANK('paste raw data here'!I157),"",IF(OR('paste raw data here'!I157="Check",'paste raw data here'!I157="Bill Payment"),"Check",'paste raw data here'!I157))</f>
        <v/>
      </c>
      <c r="B165" s="19" t="str">
        <f>IF('paste raw data here'!I157="","",IF(OR('paste raw data here'!I157="Check",'paste raw data here'!I157="Bill Payment"),'paste raw data here'!D157,'paste raw data here'!K157))</f>
        <v/>
      </c>
      <c r="C165" s="19" t="str">
        <f>IF(ISBLANK('paste raw data here'!C157),"",'paste raw data here'!C157)</f>
        <v/>
      </c>
      <c r="D165" s="20" t="str">
        <f>IF(ISBLANK('paste raw data here'!E157),"",'paste raw data here'!E157)</f>
        <v/>
      </c>
      <c r="E165" s="19" t="str">
        <f>IF(AND(ISBLANK('paste raw data here'!F157),ISBLANK('paste raw data here'!G157)),"",SUBSTITUTE(SUBSTITUTE(SUBSTITUTE('paste raw data here'!F157&amp;'paste raw data here'!G157,"&lt;br&gt;Bill #","&lt;br&gt;Bill #Bill #"),"&lt;br&gt;Bill #",CHAR(10)),"&lt;br&gt;"," "))</f>
        <v/>
      </c>
      <c r="F165" s="19" t="str">
        <f>IF(ISBLANK('paste raw data here'!J157),"",'paste raw data here'!J157)</f>
        <v/>
      </c>
      <c r="G165" s="21" t="str">
        <f>IF(ISBLANK('paste raw data here'!H157),"",'paste raw data here'!H157)</f>
        <v/>
      </c>
    </row>
    <row r="166" spans="1:7" ht="19.95" customHeight="1" x14ac:dyDescent="0.25">
      <c r="A166" s="19" t="str">
        <f>IF(ISBLANK('paste raw data here'!I158),"",IF(OR('paste raw data here'!I158="Check",'paste raw data here'!I158="Bill Payment"),"Check",'paste raw data here'!I158))</f>
        <v/>
      </c>
      <c r="B166" s="19" t="str">
        <f>IF('paste raw data here'!I158="","",IF(OR('paste raw data here'!I158="Check",'paste raw data here'!I158="Bill Payment"),'paste raw data here'!D158,'paste raw data here'!K158))</f>
        <v/>
      </c>
      <c r="C166" s="19" t="str">
        <f>IF(ISBLANK('paste raw data here'!C158),"",'paste raw data here'!C158)</f>
        <v/>
      </c>
      <c r="D166" s="20" t="str">
        <f>IF(ISBLANK('paste raw data here'!E158),"",'paste raw data here'!E158)</f>
        <v/>
      </c>
      <c r="E166" s="19" t="str">
        <f>IF(AND(ISBLANK('paste raw data here'!F158),ISBLANK('paste raw data here'!G158)),"",SUBSTITUTE(SUBSTITUTE(SUBSTITUTE('paste raw data here'!F158&amp;'paste raw data here'!G158,"&lt;br&gt;Bill #","&lt;br&gt;Bill #Bill #"),"&lt;br&gt;Bill #",CHAR(10)),"&lt;br&gt;"," "))</f>
        <v/>
      </c>
      <c r="F166" s="19" t="str">
        <f>IF(ISBLANK('paste raw data here'!J158),"",'paste raw data here'!J158)</f>
        <v/>
      </c>
      <c r="G166" s="21" t="str">
        <f>IF(ISBLANK('paste raw data here'!H158),"",'paste raw data here'!H158)</f>
        <v/>
      </c>
    </row>
    <row r="167" spans="1:7" ht="19.95" customHeight="1" x14ac:dyDescent="0.25">
      <c r="A167" s="19" t="str">
        <f>IF(ISBLANK('paste raw data here'!I159),"",IF(OR('paste raw data here'!I159="Check",'paste raw data here'!I159="Bill Payment"),"Check",'paste raw data here'!I159))</f>
        <v/>
      </c>
      <c r="B167" s="19" t="str">
        <f>IF('paste raw data here'!I159="","",IF(OR('paste raw data here'!I159="Check",'paste raw data here'!I159="Bill Payment"),'paste raw data here'!D159,'paste raw data here'!K159))</f>
        <v/>
      </c>
      <c r="C167" s="19" t="str">
        <f>IF(ISBLANK('paste raw data here'!C159),"",'paste raw data here'!C159)</f>
        <v/>
      </c>
      <c r="D167" s="20" t="str">
        <f>IF(ISBLANK('paste raw data here'!E159),"",'paste raw data here'!E159)</f>
        <v/>
      </c>
      <c r="E167" s="19" t="str">
        <f>IF(AND(ISBLANK('paste raw data here'!F159),ISBLANK('paste raw data here'!G159)),"",SUBSTITUTE(SUBSTITUTE(SUBSTITUTE('paste raw data here'!F159&amp;'paste raw data here'!G159,"&lt;br&gt;Bill #","&lt;br&gt;Bill #Bill #"),"&lt;br&gt;Bill #",CHAR(10)),"&lt;br&gt;"," "))</f>
        <v/>
      </c>
      <c r="F167" s="19" t="str">
        <f>IF(ISBLANK('paste raw data here'!J159),"",'paste raw data here'!J159)</f>
        <v/>
      </c>
      <c r="G167" s="21" t="str">
        <f>IF(ISBLANK('paste raw data here'!H159),"",'paste raw data here'!H159)</f>
        <v/>
      </c>
    </row>
    <row r="168" spans="1:7" ht="19.95" customHeight="1" x14ac:dyDescent="0.25">
      <c r="A168" s="19" t="str">
        <f>IF(ISBLANK('paste raw data here'!I160),"",IF(OR('paste raw data here'!I160="Check",'paste raw data here'!I160="Bill Payment"),"Check",'paste raw data here'!I160))</f>
        <v/>
      </c>
      <c r="B168" s="19" t="str">
        <f>IF('paste raw data here'!I160="","",IF(OR('paste raw data here'!I160="Check",'paste raw data here'!I160="Bill Payment"),'paste raw data here'!D160,'paste raw data here'!K160))</f>
        <v/>
      </c>
      <c r="C168" s="19" t="str">
        <f>IF(ISBLANK('paste raw data here'!C160),"",'paste raw data here'!C160)</f>
        <v/>
      </c>
      <c r="D168" s="20" t="str">
        <f>IF(ISBLANK('paste raw data here'!E160),"",'paste raw data here'!E160)</f>
        <v/>
      </c>
      <c r="E168" s="19" t="str">
        <f>IF(AND(ISBLANK('paste raw data here'!F160),ISBLANK('paste raw data here'!G160)),"",SUBSTITUTE(SUBSTITUTE(SUBSTITUTE('paste raw data here'!F160&amp;'paste raw data here'!G160,"&lt;br&gt;Bill #","&lt;br&gt;Bill #Bill #"),"&lt;br&gt;Bill #",CHAR(10)),"&lt;br&gt;"," "))</f>
        <v/>
      </c>
      <c r="F168" s="19" t="str">
        <f>IF(ISBLANK('paste raw data here'!J160),"",'paste raw data here'!J160)</f>
        <v/>
      </c>
      <c r="G168" s="21" t="str">
        <f>IF(ISBLANK('paste raw data here'!H160),"",'paste raw data here'!H160)</f>
        <v/>
      </c>
    </row>
    <row r="169" spans="1:7" ht="19.95" customHeight="1" x14ac:dyDescent="0.25">
      <c r="A169" s="19" t="str">
        <f>IF(ISBLANK('paste raw data here'!I161),"",IF(OR('paste raw data here'!I161="Check",'paste raw data here'!I161="Bill Payment"),"Check",'paste raw data here'!I161))</f>
        <v/>
      </c>
      <c r="B169" s="19" t="str">
        <f>IF('paste raw data here'!I161="","",IF(OR('paste raw data here'!I161="Check",'paste raw data here'!I161="Bill Payment"),'paste raw data here'!D161,'paste raw data here'!K161))</f>
        <v/>
      </c>
      <c r="C169" s="19" t="str">
        <f>IF(ISBLANK('paste raw data here'!C161),"",'paste raw data here'!C161)</f>
        <v/>
      </c>
      <c r="D169" s="20" t="str">
        <f>IF(ISBLANK('paste raw data here'!E161),"",'paste raw data here'!E161)</f>
        <v/>
      </c>
      <c r="E169" s="19" t="str">
        <f>IF(AND(ISBLANK('paste raw data here'!F161),ISBLANK('paste raw data here'!G161)),"",SUBSTITUTE(SUBSTITUTE(SUBSTITUTE('paste raw data here'!F161&amp;'paste raw data here'!G161,"&lt;br&gt;Bill #","&lt;br&gt;Bill #Bill #"),"&lt;br&gt;Bill #",CHAR(10)),"&lt;br&gt;"," "))</f>
        <v/>
      </c>
      <c r="F169" s="19" t="str">
        <f>IF(ISBLANK('paste raw data here'!J161),"",'paste raw data here'!J161)</f>
        <v/>
      </c>
      <c r="G169" s="21" t="str">
        <f>IF(ISBLANK('paste raw data here'!H161),"",'paste raw data here'!H161)</f>
        <v/>
      </c>
    </row>
    <row r="170" spans="1:7" ht="19.95" customHeight="1" x14ac:dyDescent="0.25">
      <c r="A170" s="19" t="str">
        <f>IF(ISBLANK('paste raw data here'!I162),"",IF(OR('paste raw data here'!I162="Check",'paste raw data here'!I162="Bill Payment"),"Check",'paste raw data here'!I162))</f>
        <v/>
      </c>
      <c r="B170" s="19" t="str">
        <f>IF('paste raw data here'!I162="","",IF(OR('paste raw data here'!I162="Check",'paste raw data here'!I162="Bill Payment"),'paste raw data here'!D162,'paste raw data here'!K162))</f>
        <v/>
      </c>
      <c r="C170" s="19" t="str">
        <f>IF(ISBLANK('paste raw data here'!C162),"",'paste raw data here'!C162)</f>
        <v/>
      </c>
      <c r="D170" s="20" t="str">
        <f>IF(ISBLANK('paste raw data here'!E162),"",'paste raw data here'!E162)</f>
        <v/>
      </c>
      <c r="E170" s="19" t="str">
        <f>IF(AND(ISBLANK('paste raw data here'!F162),ISBLANK('paste raw data here'!G162)),"",SUBSTITUTE(SUBSTITUTE(SUBSTITUTE('paste raw data here'!F162&amp;'paste raw data here'!G162,"&lt;br&gt;Bill #","&lt;br&gt;Bill #Bill #"),"&lt;br&gt;Bill #",CHAR(10)),"&lt;br&gt;"," "))</f>
        <v/>
      </c>
      <c r="F170" s="19" t="str">
        <f>IF(ISBLANK('paste raw data here'!J162),"",'paste raw data here'!J162)</f>
        <v/>
      </c>
      <c r="G170" s="21" t="str">
        <f>IF(ISBLANK('paste raw data here'!H162),"",'paste raw data here'!H162)</f>
        <v/>
      </c>
    </row>
    <row r="171" spans="1:7" ht="19.95" customHeight="1" x14ac:dyDescent="0.25">
      <c r="A171" s="19" t="str">
        <f>IF(ISBLANK('paste raw data here'!I163),"",IF(OR('paste raw data here'!I163="Check",'paste raw data here'!I163="Bill Payment"),"Check",'paste raw data here'!I163))</f>
        <v/>
      </c>
      <c r="B171" s="19" t="str">
        <f>IF('paste raw data here'!I163="","",IF(OR('paste raw data here'!I163="Check",'paste raw data here'!I163="Bill Payment"),'paste raw data here'!D163,'paste raw data here'!K163))</f>
        <v/>
      </c>
      <c r="C171" s="19" t="str">
        <f>IF(ISBLANK('paste raw data here'!C163),"",'paste raw data here'!C163)</f>
        <v/>
      </c>
      <c r="D171" s="20" t="str">
        <f>IF(ISBLANK('paste raw data here'!E163),"",'paste raw data here'!E163)</f>
        <v/>
      </c>
      <c r="E171" s="19" t="str">
        <f>IF(AND(ISBLANK('paste raw data here'!F163),ISBLANK('paste raw data here'!G163)),"",SUBSTITUTE(SUBSTITUTE(SUBSTITUTE('paste raw data here'!F163&amp;'paste raw data here'!G163,"&lt;br&gt;Bill #","&lt;br&gt;Bill #Bill #"),"&lt;br&gt;Bill #",CHAR(10)),"&lt;br&gt;"," "))</f>
        <v/>
      </c>
      <c r="F171" s="19" t="str">
        <f>IF(ISBLANK('paste raw data here'!J163),"",'paste raw data here'!J163)</f>
        <v/>
      </c>
      <c r="G171" s="21" t="str">
        <f>IF(ISBLANK('paste raw data here'!H163),"",'paste raw data here'!H163)</f>
        <v/>
      </c>
    </row>
    <row r="172" spans="1:7" ht="19.95" customHeight="1" x14ac:dyDescent="0.25">
      <c r="A172" s="19" t="str">
        <f>IF(ISBLANK('paste raw data here'!I164),"",IF(OR('paste raw data here'!I164="Check",'paste raw data here'!I164="Bill Payment"),"Check",'paste raw data here'!I164))</f>
        <v/>
      </c>
      <c r="B172" s="19" t="str">
        <f>IF('paste raw data here'!I164="","",IF(OR('paste raw data here'!I164="Check",'paste raw data here'!I164="Bill Payment"),'paste raw data here'!D164,'paste raw data here'!K164))</f>
        <v/>
      </c>
      <c r="C172" s="19" t="str">
        <f>IF(ISBLANK('paste raw data here'!C164),"",'paste raw data here'!C164)</f>
        <v/>
      </c>
      <c r="D172" s="20" t="str">
        <f>IF(ISBLANK('paste raw data here'!E164),"",'paste raw data here'!E164)</f>
        <v/>
      </c>
      <c r="E172" s="19" t="str">
        <f>IF(AND(ISBLANK('paste raw data here'!F164),ISBLANK('paste raw data here'!G164)),"",SUBSTITUTE(SUBSTITUTE(SUBSTITUTE('paste raw data here'!F164&amp;'paste raw data here'!G164,"&lt;br&gt;Bill #","&lt;br&gt;Bill #Bill #"),"&lt;br&gt;Bill #",CHAR(10)),"&lt;br&gt;"," "))</f>
        <v/>
      </c>
      <c r="F172" s="19" t="str">
        <f>IF(ISBLANK('paste raw data here'!J164),"",'paste raw data here'!J164)</f>
        <v/>
      </c>
      <c r="G172" s="21" t="str">
        <f>IF(ISBLANK('paste raw data here'!H164),"",'paste raw data here'!H164)</f>
        <v/>
      </c>
    </row>
    <row r="173" spans="1:7" ht="19.95" customHeight="1" x14ac:dyDescent="0.25">
      <c r="A173" s="19" t="str">
        <f>IF(ISBLANK('paste raw data here'!I165),"",IF(OR('paste raw data here'!I165="Check",'paste raw data here'!I165="Bill Payment"),"Check",'paste raw data here'!I165))</f>
        <v/>
      </c>
      <c r="B173" s="19" t="str">
        <f>IF('paste raw data here'!I165="","",IF(OR('paste raw data here'!I165="Check",'paste raw data here'!I165="Bill Payment"),'paste raw data here'!D165,'paste raw data here'!K165))</f>
        <v/>
      </c>
      <c r="C173" s="19" t="str">
        <f>IF(ISBLANK('paste raw data here'!C165),"",'paste raw data here'!C165)</f>
        <v/>
      </c>
      <c r="D173" s="20" t="str">
        <f>IF(ISBLANK('paste raw data here'!E165),"",'paste raw data here'!E165)</f>
        <v/>
      </c>
      <c r="E173" s="19" t="str">
        <f>IF(AND(ISBLANK('paste raw data here'!F165),ISBLANK('paste raw data here'!G165)),"",SUBSTITUTE(SUBSTITUTE(SUBSTITUTE('paste raw data here'!F165&amp;'paste raw data here'!G165,"&lt;br&gt;Bill #","&lt;br&gt;Bill #Bill #"),"&lt;br&gt;Bill #",CHAR(10)),"&lt;br&gt;"," "))</f>
        <v/>
      </c>
      <c r="F173" s="19" t="str">
        <f>IF(ISBLANK('paste raw data here'!J165),"",'paste raw data here'!J165)</f>
        <v/>
      </c>
      <c r="G173" s="21" t="str">
        <f>IF(ISBLANK('paste raw data here'!H165),"",'paste raw data here'!H165)</f>
        <v/>
      </c>
    </row>
    <row r="174" spans="1:7" ht="19.95" customHeight="1" x14ac:dyDescent="0.25">
      <c r="A174" s="19" t="str">
        <f>IF(ISBLANK('paste raw data here'!I166),"",IF(OR('paste raw data here'!I166="Check",'paste raw data here'!I166="Bill Payment"),"Check",'paste raw data here'!I166))</f>
        <v/>
      </c>
      <c r="B174" s="19" t="str">
        <f>IF('paste raw data here'!I166="","",IF(OR('paste raw data here'!I166="Check",'paste raw data here'!I166="Bill Payment"),'paste raw data here'!D166,'paste raw data here'!K166))</f>
        <v/>
      </c>
      <c r="C174" s="19" t="str">
        <f>IF(ISBLANK('paste raw data here'!C166),"",'paste raw data here'!C166)</f>
        <v/>
      </c>
      <c r="D174" s="20" t="str">
        <f>IF(ISBLANK('paste raw data here'!E166),"",'paste raw data here'!E166)</f>
        <v/>
      </c>
      <c r="E174" s="19" t="str">
        <f>IF(AND(ISBLANK('paste raw data here'!F166),ISBLANK('paste raw data here'!G166)),"",SUBSTITUTE(SUBSTITUTE(SUBSTITUTE('paste raw data here'!F166&amp;'paste raw data here'!G166,"&lt;br&gt;Bill #","&lt;br&gt;Bill #Bill #"),"&lt;br&gt;Bill #",CHAR(10)),"&lt;br&gt;"," "))</f>
        <v/>
      </c>
      <c r="F174" s="19" t="str">
        <f>IF(ISBLANK('paste raw data here'!J166),"",'paste raw data here'!J166)</f>
        <v/>
      </c>
      <c r="G174" s="21" t="str">
        <f>IF(ISBLANK('paste raw data here'!H166),"",'paste raw data here'!H166)</f>
        <v/>
      </c>
    </row>
    <row r="175" spans="1:7" ht="19.95" customHeight="1" x14ac:dyDescent="0.25">
      <c r="A175" s="19" t="str">
        <f>IF(ISBLANK('paste raw data here'!I167),"",IF(OR('paste raw data here'!I167="Check",'paste raw data here'!I167="Bill Payment"),"Check",'paste raw data here'!I167))</f>
        <v/>
      </c>
      <c r="B175" s="19" t="str">
        <f>IF('paste raw data here'!I167="","",IF(OR('paste raw data here'!I167="Check",'paste raw data here'!I167="Bill Payment"),'paste raw data here'!D167,'paste raw data here'!K167))</f>
        <v/>
      </c>
      <c r="C175" s="19" t="str">
        <f>IF(ISBLANK('paste raw data here'!C167),"",'paste raw data here'!C167)</f>
        <v/>
      </c>
      <c r="D175" s="20" t="str">
        <f>IF(ISBLANK('paste raw data here'!E167),"",'paste raw data here'!E167)</f>
        <v/>
      </c>
      <c r="E175" s="19" t="str">
        <f>IF(AND(ISBLANK('paste raw data here'!F167),ISBLANK('paste raw data here'!G167)),"",SUBSTITUTE(SUBSTITUTE(SUBSTITUTE('paste raw data here'!F167&amp;'paste raw data here'!G167,"&lt;br&gt;Bill #","&lt;br&gt;Bill #Bill #"),"&lt;br&gt;Bill #",CHAR(10)),"&lt;br&gt;"," "))</f>
        <v/>
      </c>
      <c r="F175" s="19" t="str">
        <f>IF(ISBLANK('paste raw data here'!J167),"",'paste raw data here'!J167)</f>
        <v/>
      </c>
      <c r="G175" s="21" t="str">
        <f>IF(ISBLANK('paste raw data here'!H167),"",'paste raw data here'!H167)</f>
        <v/>
      </c>
    </row>
    <row r="176" spans="1:7" ht="19.95" customHeight="1" x14ac:dyDescent="0.25">
      <c r="A176" s="19" t="str">
        <f>IF(ISBLANK('paste raw data here'!I168),"",IF(OR('paste raw data here'!I168="Check",'paste raw data here'!I168="Bill Payment"),"Check",'paste raw data here'!I168))</f>
        <v/>
      </c>
      <c r="B176" s="19" t="str">
        <f>IF('paste raw data here'!I168="","",IF(OR('paste raw data here'!I168="Check",'paste raw data here'!I168="Bill Payment"),'paste raw data here'!D168,'paste raw data here'!K168))</f>
        <v/>
      </c>
      <c r="C176" s="19" t="str">
        <f>IF(ISBLANK('paste raw data here'!C168),"",'paste raw data here'!C168)</f>
        <v/>
      </c>
      <c r="D176" s="20" t="str">
        <f>IF(ISBLANK('paste raw data here'!E168),"",'paste raw data here'!E168)</f>
        <v/>
      </c>
      <c r="E176" s="19" t="str">
        <f>IF(AND(ISBLANK('paste raw data here'!F168),ISBLANK('paste raw data here'!G168)),"",SUBSTITUTE(SUBSTITUTE(SUBSTITUTE('paste raw data here'!F168&amp;'paste raw data here'!G168,"&lt;br&gt;Bill #","&lt;br&gt;Bill #Bill #"),"&lt;br&gt;Bill #",CHAR(10)),"&lt;br&gt;"," "))</f>
        <v/>
      </c>
      <c r="F176" s="19" t="str">
        <f>IF(ISBLANK('paste raw data here'!J168),"",'paste raw data here'!J168)</f>
        <v/>
      </c>
      <c r="G176" s="21" t="str">
        <f>IF(ISBLANK('paste raw data here'!H168),"",'paste raw data here'!H168)</f>
        <v/>
      </c>
    </row>
    <row r="177" spans="1:7" ht="19.95" customHeight="1" x14ac:dyDescent="0.25">
      <c r="A177" s="19" t="str">
        <f>IF(ISBLANK('paste raw data here'!I169),"",IF(OR('paste raw data here'!I169="Check",'paste raw data here'!I169="Bill Payment"),"Check",'paste raw data here'!I169))</f>
        <v/>
      </c>
      <c r="B177" s="19" t="str">
        <f>IF('paste raw data here'!I169="","",IF(OR('paste raw data here'!I169="Check",'paste raw data here'!I169="Bill Payment"),'paste raw data here'!D169,'paste raw data here'!K169))</f>
        <v/>
      </c>
      <c r="C177" s="19" t="str">
        <f>IF(ISBLANK('paste raw data here'!C169),"",'paste raw data here'!C169)</f>
        <v/>
      </c>
      <c r="D177" s="20" t="str">
        <f>IF(ISBLANK('paste raw data here'!E169),"",'paste raw data here'!E169)</f>
        <v/>
      </c>
      <c r="E177" s="19" t="str">
        <f>IF(AND(ISBLANK('paste raw data here'!F169),ISBLANK('paste raw data here'!G169)),"",SUBSTITUTE(SUBSTITUTE(SUBSTITUTE('paste raw data here'!F169&amp;'paste raw data here'!G169,"&lt;br&gt;Bill #","&lt;br&gt;Bill #Bill #"),"&lt;br&gt;Bill #",CHAR(10)),"&lt;br&gt;"," "))</f>
        <v/>
      </c>
      <c r="F177" s="19" t="str">
        <f>IF(ISBLANK('paste raw data here'!J169),"",'paste raw data here'!J169)</f>
        <v/>
      </c>
      <c r="G177" s="21" t="str">
        <f>IF(ISBLANK('paste raw data here'!H169),"",'paste raw data here'!H169)</f>
        <v/>
      </c>
    </row>
    <row r="178" spans="1:7" ht="19.95" customHeight="1" x14ac:dyDescent="0.25">
      <c r="A178" s="19" t="str">
        <f>IF(ISBLANK('paste raw data here'!I170),"",IF(OR('paste raw data here'!I170="Check",'paste raw data here'!I170="Bill Payment"),"Check",'paste raw data here'!I170))</f>
        <v/>
      </c>
      <c r="B178" s="19" t="str">
        <f>IF('paste raw data here'!I170="","",IF(OR('paste raw data here'!I170="Check",'paste raw data here'!I170="Bill Payment"),'paste raw data here'!D170,'paste raw data here'!K170))</f>
        <v/>
      </c>
      <c r="C178" s="19" t="str">
        <f>IF(ISBLANK('paste raw data here'!C170),"",'paste raw data here'!C170)</f>
        <v/>
      </c>
      <c r="D178" s="20" t="str">
        <f>IF(ISBLANK('paste raw data here'!E170),"",'paste raw data here'!E170)</f>
        <v/>
      </c>
      <c r="E178" s="19" t="str">
        <f>IF(AND(ISBLANK('paste raw data here'!F170),ISBLANK('paste raw data here'!G170)),"",SUBSTITUTE(SUBSTITUTE(SUBSTITUTE('paste raw data here'!F170&amp;'paste raw data here'!G170,"&lt;br&gt;Bill #","&lt;br&gt;Bill #Bill #"),"&lt;br&gt;Bill #",CHAR(10)),"&lt;br&gt;"," "))</f>
        <v/>
      </c>
      <c r="F178" s="19" t="str">
        <f>IF(ISBLANK('paste raw data here'!J170),"",'paste raw data here'!J170)</f>
        <v/>
      </c>
      <c r="G178" s="21" t="str">
        <f>IF(ISBLANK('paste raw data here'!H170),"",'paste raw data here'!H170)</f>
        <v/>
      </c>
    </row>
    <row r="179" spans="1:7" ht="19.95" customHeight="1" x14ac:dyDescent="0.25">
      <c r="A179" s="19" t="str">
        <f>IF(ISBLANK('paste raw data here'!I171),"",IF(OR('paste raw data here'!I171="Check",'paste raw data here'!I171="Bill Payment"),"Check",'paste raw data here'!I171))</f>
        <v/>
      </c>
      <c r="B179" s="19" t="str">
        <f>IF('paste raw data here'!I171="","",IF(OR('paste raw data here'!I171="Check",'paste raw data here'!I171="Bill Payment"),'paste raw data here'!D171,'paste raw data here'!K171))</f>
        <v/>
      </c>
      <c r="C179" s="19" t="str">
        <f>IF(ISBLANK('paste raw data here'!C171),"",'paste raw data here'!C171)</f>
        <v/>
      </c>
      <c r="D179" s="20" t="str">
        <f>IF(ISBLANK('paste raw data here'!E171),"",'paste raw data here'!E171)</f>
        <v/>
      </c>
      <c r="E179" s="19" t="str">
        <f>IF(AND(ISBLANK('paste raw data here'!F171),ISBLANK('paste raw data here'!G171)),"",SUBSTITUTE(SUBSTITUTE(SUBSTITUTE('paste raw data here'!F171&amp;'paste raw data here'!G171,"&lt;br&gt;Bill #","&lt;br&gt;Bill #Bill #"),"&lt;br&gt;Bill #",CHAR(10)),"&lt;br&gt;"," "))</f>
        <v/>
      </c>
      <c r="F179" s="19" t="str">
        <f>IF(ISBLANK('paste raw data here'!J171),"",'paste raw data here'!J171)</f>
        <v/>
      </c>
      <c r="G179" s="21" t="str">
        <f>IF(ISBLANK('paste raw data here'!H171),"",'paste raw data here'!H171)</f>
        <v/>
      </c>
    </row>
    <row r="180" spans="1:7" ht="19.95" customHeight="1" x14ac:dyDescent="0.25">
      <c r="A180" s="19" t="str">
        <f>IF(ISBLANK('paste raw data here'!I172),"",IF(OR('paste raw data here'!I172="Check",'paste raw data here'!I172="Bill Payment"),"Check",'paste raw data here'!I172))</f>
        <v/>
      </c>
      <c r="B180" s="19" t="str">
        <f>IF('paste raw data here'!I172="","",IF(OR('paste raw data here'!I172="Check",'paste raw data here'!I172="Bill Payment"),'paste raw data here'!D172,'paste raw data here'!K172))</f>
        <v/>
      </c>
      <c r="C180" s="19" t="str">
        <f>IF(ISBLANK('paste raw data here'!C172),"",'paste raw data here'!C172)</f>
        <v/>
      </c>
      <c r="D180" s="20" t="str">
        <f>IF(ISBLANK('paste raw data here'!E172),"",'paste raw data here'!E172)</f>
        <v/>
      </c>
      <c r="E180" s="19" t="str">
        <f>IF(AND(ISBLANK('paste raw data here'!F172),ISBLANK('paste raw data here'!G172)),"",SUBSTITUTE(SUBSTITUTE(SUBSTITUTE('paste raw data here'!F172&amp;'paste raw data here'!G172,"&lt;br&gt;Bill #","&lt;br&gt;Bill #Bill #"),"&lt;br&gt;Bill #",CHAR(10)),"&lt;br&gt;"," "))</f>
        <v/>
      </c>
      <c r="F180" s="19" t="str">
        <f>IF(ISBLANK('paste raw data here'!J172),"",'paste raw data here'!J172)</f>
        <v/>
      </c>
      <c r="G180" s="21" t="str">
        <f>IF(ISBLANK('paste raw data here'!H172),"",'paste raw data here'!H172)</f>
        <v/>
      </c>
    </row>
    <row r="181" spans="1:7" ht="19.95" customHeight="1" x14ac:dyDescent="0.25">
      <c r="A181" s="19" t="str">
        <f>IF(ISBLANK('paste raw data here'!I173),"",IF(OR('paste raw data here'!I173="Check",'paste raw data here'!I173="Bill Payment"),"Check",'paste raw data here'!I173))</f>
        <v/>
      </c>
      <c r="B181" s="19" t="str">
        <f>IF('paste raw data here'!I173="","",IF(OR('paste raw data here'!I173="Check",'paste raw data here'!I173="Bill Payment"),'paste raw data here'!D173,'paste raw data here'!K173))</f>
        <v/>
      </c>
      <c r="C181" s="19" t="str">
        <f>IF(ISBLANK('paste raw data here'!C173),"",'paste raw data here'!C173)</f>
        <v/>
      </c>
      <c r="D181" s="20" t="str">
        <f>IF(ISBLANK('paste raw data here'!E173),"",'paste raw data here'!E173)</f>
        <v/>
      </c>
      <c r="E181" s="19" t="str">
        <f>IF(AND(ISBLANK('paste raw data here'!F173),ISBLANK('paste raw data here'!G173)),"",SUBSTITUTE(SUBSTITUTE(SUBSTITUTE('paste raw data here'!F173&amp;'paste raw data here'!G173,"&lt;br&gt;Bill #","&lt;br&gt;Bill #Bill #"),"&lt;br&gt;Bill #",CHAR(10)),"&lt;br&gt;"," "))</f>
        <v/>
      </c>
      <c r="F181" s="19" t="str">
        <f>IF(ISBLANK('paste raw data here'!J173),"",'paste raw data here'!J173)</f>
        <v/>
      </c>
      <c r="G181" s="21" t="str">
        <f>IF(ISBLANK('paste raw data here'!H173),"",'paste raw data here'!H173)</f>
        <v/>
      </c>
    </row>
    <row r="182" spans="1:7" ht="19.95" customHeight="1" x14ac:dyDescent="0.25">
      <c r="A182" s="19" t="str">
        <f>IF(ISBLANK('paste raw data here'!I174),"",IF(OR('paste raw data here'!I174="Check",'paste raw data here'!I174="Bill Payment"),"Check",'paste raw data here'!I174))</f>
        <v/>
      </c>
      <c r="B182" s="19" t="str">
        <f>IF('paste raw data here'!I174="","",IF(OR('paste raw data here'!I174="Check",'paste raw data here'!I174="Bill Payment"),'paste raw data here'!D174,'paste raw data here'!K174))</f>
        <v/>
      </c>
      <c r="C182" s="19" t="str">
        <f>IF(ISBLANK('paste raw data here'!C174),"",'paste raw data here'!C174)</f>
        <v/>
      </c>
      <c r="D182" s="20" t="str">
        <f>IF(ISBLANK('paste raw data here'!E174),"",'paste raw data here'!E174)</f>
        <v/>
      </c>
      <c r="E182" s="19" t="str">
        <f>IF(AND(ISBLANK('paste raw data here'!F174),ISBLANK('paste raw data here'!G174)),"",SUBSTITUTE(SUBSTITUTE(SUBSTITUTE('paste raw data here'!F174&amp;'paste raw data here'!G174,"&lt;br&gt;Bill #","&lt;br&gt;Bill #Bill #"),"&lt;br&gt;Bill #",CHAR(10)),"&lt;br&gt;"," "))</f>
        <v/>
      </c>
      <c r="F182" s="19" t="str">
        <f>IF(ISBLANK('paste raw data here'!J174),"",'paste raw data here'!J174)</f>
        <v/>
      </c>
      <c r="G182" s="21" t="str">
        <f>IF(ISBLANK('paste raw data here'!H174),"",'paste raw data here'!H174)</f>
        <v/>
      </c>
    </row>
    <row r="183" spans="1:7" ht="19.95" customHeight="1" x14ac:dyDescent="0.25">
      <c r="A183" s="19" t="str">
        <f>IF(ISBLANK('paste raw data here'!I175),"",IF(OR('paste raw data here'!I175="Check",'paste raw data here'!I175="Bill Payment"),"Check",'paste raw data here'!I175))</f>
        <v/>
      </c>
      <c r="B183" s="19" t="str">
        <f>IF('paste raw data here'!I175="","",IF(OR('paste raw data here'!I175="Check",'paste raw data here'!I175="Bill Payment"),'paste raw data here'!D175,'paste raw data here'!K175))</f>
        <v/>
      </c>
      <c r="C183" s="19" t="str">
        <f>IF(ISBLANK('paste raw data here'!C175),"",'paste raw data here'!C175)</f>
        <v/>
      </c>
      <c r="D183" s="20" t="str">
        <f>IF(ISBLANK('paste raw data here'!E175),"",'paste raw data here'!E175)</f>
        <v/>
      </c>
      <c r="E183" s="19" t="str">
        <f>IF(AND(ISBLANK('paste raw data here'!F175),ISBLANK('paste raw data here'!G175)),"",SUBSTITUTE(SUBSTITUTE(SUBSTITUTE('paste raw data here'!F175&amp;'paste raw data here'!G175,"&lt;br&gt;Bill #","&lt;br&gt;Bill #Bill #"),"&lt;br&gt;Bill #",CHAR(10)),"&lt;br&gt;"," "))</f>
        <v/>
      </c>
      <c r="F183" s="19" t="str">
        <f>IF(ISBLANK('paste raw data here'!J175),"",'paste raw data here'!J175)</f>
        <v/>
      </c>
      <c r="G183" s="21" t="str">
        <f>IF(ISBLANK('paste raw data here'!H175),"",'paste raw data here'!H175)</f>
        <v/>
      </c>
    </row>
    <row r="184" spans="1:7" ht="19.95" customHeight="1" x14ac:dyDescent="0.25">
      <c r="A184" s="19" t="str">
        <f>IF(ISBLANK('paste raw data here'!I176),"",IF(OR('paste raw data here'!I176="Check",'paste raw data here'!I176="Bill Payment"),"Check",'paste raw data here'!I176))</f>
        <v/>
      </c>
      <c r="B184" s="19" t="str">
        <f>IF('paste raw data here'!I176="","",IF(OR('paste raw data here'!I176="Check",'paste raw data here'!I176="Bill Payment"),'paste raw data here'!D176,'paste raw data here'!K176))</f>
        <v/>
      </c>
      <c r="C184" s="19" t="str">
        <f>IF(ISBLANK('paste raw data here'!C176),"",'paste raw data here'!C176)</f>
        <v/>
      </c>
      <c r="D184" s="20" t="str">
        <f>IF(ISBLANK('paste raw data here'!E176),"",'paste raw data here'!E176)</f>
        <v/>
      </c>
      <c r="E184" s="19" t="str">
        <f>IF(AND(ISBLANK('paste raw data here'!F176),ISBLANK('paste raw data here'!G176)),"",SUBSTITUTE(SUBSTITUTE(SUBSTITUTE('paste raw data here'!F176&amp;'paste raw data here'!G176,"&lt;br&gt;Bill #","&lt;br&gt;Bill #Bill #"),"&lt;br&gt;Bill #",CHAR(10)),"&lt;br&gt;"," "))</f>
        <v/>
      </c>
      <c r="F184" s="19" t="str">
        <f>IF(ISBLANK('paste raw data here'!J176),"",'paste raw data here'!J176)</f>
        <v/>
      </c>
      <c r="G184" s="21" t="str">
        <f>IF(ISBLANK('paste raw data here'!H176),"",'paste raw data here'!H176)</f>
        <v/>
      </c>
    </row>
    <row r="185" spans="1:7" ht="19.95" customHeight="1" x14ac:dyDescent="0.25">
      <c r="A185" s="19" t="str">
        <f>IF(ISBLANK('paste raw data here'!I177),"",IF(OR('paste raw data here'!I177="Check",'paste raw data here'!I177="Bill Payment"),"Check",'paste raw data here'!I177))</f>
        <v/>
      </c>
      <c r="B185" s="19" t="str">
        <f>IF('paste raw data here'!I177="","",IF(OR('paste raw data here'!I177="Check",'paste raw data here'!I177="Bill Payment"),'paste raw data here'!D177,'paste raw data here'!K177))</f>
        <v/>
      </c>
      <c r="C185" s="19" t="str">
        <f>IF(ISBLANK('paste raw data here'!C177),"",'paste raw data here'!C177)</f>
        <v/>
      </c>
      <c r="D185" s="20" t="str">
        <f>IF(ISBLANK('paste raw data here'!E177),"",'paste raw data here'!E177)</f>
        <v/>
      </c>
      <c r="E185" s="19" t="str">
        <f>IF(AND(ISBLANK('paste raw data here'!F177),ISBLANK('paste raw data here'!G177)),"",SUBSTITUTE(SUBSTITUTE(SUBSTITUTE('paste raw data here'!F177&amp;'paste raw data here'!G177,"&lt;br&gt;Bill #","&lt;br&gt;Bill #Bill #"),"&lt;br&gt;Bill #",CHAR(10)),"&lt;br&gt;"," "))</f>
        <v/>
      </c>
      <c r="F185" s="19" t="str">
        <f>IF(ISBLANK('paste raw data here'!J177),"",'paste raw data here'!J177)</f>
        <v/>
      </c>
      <c r="G185" s="21" t="str">
        <f>IF(ISBLANK('paste raw data here'!H177),"",'paste raw data here'!H177)</f>
        <v/>
      </c>
    </row>
    <row r="186" spans="1:7" ht="19.95" customHeight="1" x14ac:dyDescent="0.25">
      <c r="A186" s="19" t="str">
        <f>IF(ISBLANK('paste raw data here'!I178),"",IF(OR('paste raw data here'!I178="Check",'paste raw data here'!I178="Bill Payment"),"Check",'paste raw data here'!I178))</f>
        <v/>
      </c>
      <c r="B186" s="19" t="str">
        <f>IF('paste raw data here'!I178="","",IF(OR('paste raw data here'!I178="Check",'paste raw data here'!I178="Bill Payment"),'paste raw data here'!D178,'paste raw data here'!K178))</f>
        <v/>
      </c>
      <c r="C186" s="19" t="str">
        <f>IF(ISBLANK('paste raw data here'!C178),"",'paste raw data here'!C178)</f>
        <v/>
      </c>
      <c r="D186" s="20" t="str">
        <f>IF(ISBLANK('paste raw data here'!E178),"",'paste raw data here'!E178)</f>
        <v/>
      </c>
      <c r="E186" s="19" t="str">
        <f>IF(AND(ISBLANK('paste raw data here'!F178),ISBLANK('paste raw data here'!G178)),"",SUBSTITUTE(SUBSTITUTE(SUBSTITUTE('paste raw data here'!F178&amp;'paste raw data here'!G178,"&lt;br&gt;Bill #","&lt;br&gt;Bill #Bill #"),"&lt;br&gt;Bill #",CHAR(10)),"&lt;br&gt;"," "))</f>
        <v/>
      </c>
      <c r="F186" s="19" t="str">
        <f>IF(ISBLANK('paste raw data here'!J178),"",'paste raw data here'!J178)</f>
        <v/>
      </c>
      <c r="G186" s="21" t="str">
        <f>IF(ISBLANK('paste raw data here'!H178),"",'paste raw data here'!H178)</f>
        <v/>
      </c>
    </row>
    <row r="187" spans="1:7" ht="19.95" customHeight="1" x14ac:dyDescent="0.25">
      <c r="A187" s="19" t="str">
        <f>IF(ISBLANK('paste raw data here'!I179),"",IF(OR('paste raw data here'!I179="Check",'paste raw data here'!I179="Bill Payment"),"Check",'paste raw data here'!I179))</f>
        <v/>
      </c>
      <c r="B187" s="19" t="str">
        <f>IF('paste raw data here'!I179="","",IF(OR('paste raw data here'!I179="Check",'paste raw data here'!I179="Bill Payment"),'paste raw data here'!D179,'paste raw data here'!K179))</f>
        <v/>
      </c>
      <c r="C187" s="19" t="str">
        <f>IF(ISBLANK('paste raw data here'!C179),"",'paste raw data here'!C179)</f>
        <v/>
      </c>
      <c r="D187" s="20" t="str">
        <f>IF(ISBLANK('paste raw data here'!E179),"",'paste raw data here'!E179)</f>
        <v/>
      </c>
      <c r="E187" s="19" t="str">
        <f>IF(AND(ISBLANK('paste raw data here'!F179),ISBLANK('paste raw data here'!G179)),"",SUBSTITUTE(SUBSTITUTE(SUBSTITUTE('paste raw data here'!F179&amp;'paste raw data here'!G179,"&lt;br&gt;Bill #","&lt;br&gt;Bill #Bill #"),"&lt;br&gt;Bill #",CHAR(10)),"&lt;br&gt;"," "))</f>
        <v/>
      </c>
      <c r="F187" s="19" t="str">
        <f>IF(ISBLANK('paste raw data here'!J179),"",'paste raw data here'!J179)</f>
        <v/>
      </c>
      <c r="G187" s="21" t="str">
        <f>IF(ISBLANK('paste raw data here'!H179),"",'paste raw data here'!H179)</f>
        <v/>
      </c>
    </row>
    <row r="188" spans="1:7" ht="19.95" customHeight="1" x14ac:dyDescent="0.25">
      <c r="A188" s="19" t="str">
        <f>IF(ISBLANK('paste raw data here'!I180),"",IF(OR('paste raw data here'!I180="Check",'paste raw data here'!I180="Bill Payment"),"Check",'paste raw data here'!I180))</f>
        <v/>
      </c>
      <c r="B188" s="19" t="str">
        <f>IF('paste raw data here'!I180="","",IF(OR('paste raw data here'!I180="Check",'paste raw data here'!I180="Bill Payment"),'paste raw data here'!D180,'paste raw data here'!K180))</f>
        <v/>
      </c>
      <c r="C188" s="19" t="str">
        <f>IF(ISBLANK('paste raw data here'!C180),"",'paste raw data here'!C180)</f>
        <v/>
      </c>
      <c r="D188" s="20" t="str">
        <f>IF(ISBLANK('paste raw data here'!E180),"",'paste raw data here'!E180)</f>
        <v/>
      </c>
      <c r="E188" s="19" t="str">
        <f>IF(AND(ISBLANK('paste raw data here'!F180),ISBLANK('paste raw data here'!G180)),"",SUBSTITUTE(SUBSTITUTE(SUBSTITUTE('paste raw data here'!F180&amp;'paste raw data here'!G180,"&lt;br&gt;Bill #","&lt;br&gt;Bill #Bill #"),"&lt;br&gt;Bill #",CHAR(10)),"&lt;br&gt;"," "))</f>
        <v/>
      </c>
      <c r="F188" s="19" t="str">
        <f>IF(ISBLANK('paste raw data here'!J180),"",'paste raw data here'!J180)</f>
        <v/>
      </c>
      <c r="G188" s="21" t="str">
        <f>IF(ISBLANK('paste raw data here'!H180),"",'paste raw data here'!H180)</f>
        <v/>
      </c>
    </row>
    <row r="189" spans="1:7" ht="19.95" customHeight="1" x14ac:dyDescent="0.25">
      <c r="A189" s="19" t="str">
        <f>IF(ISBLANK('paste raw data here'!I181),"",IF(OR('paste raw data here'!I181="Check",'paste raw data here'!I181="Bill Payment"),"Check",'paste raw data here'!I181))</f>
        <v/>
      </c>
      <c r="B189" s="19" t="str">
        <f>IF('paste raw data here'!I181="","",IF(OR('paste raw data here'!I181="Check",'paste raw data here'!I181="Bill Payment"),'paste raw data here'!D181,'paste raw data here'!K181))</f>
        <v/>
      </c>
      <c r="C189" s="19" t="str">
        <f>IF(ISBLANK('paste raw data here'!C181),"",'paste raw data here'!C181)</f>
        <v/>
      </c>
      <c r="D189" s="20" t="str">
        <f>IF(ISBLANK('paste raw data here'!E181),"",'paste raw data here'!E181)</f>
        <v/>
      </c>
      <c r="E189" s="19" t="str">
        <f>IF(AND(ISBLANK('paste raw data here'!F181),ISBLANK('paste raw data here'!G181)),"",SUBSTITUTE(SUBSTITUTE(SUBSTITUTE('paste raw data here'!F181&amp;'paste raw data here'!G181,"&lt;br&gt;Bill #","&lt;br&gt;Bill #Bill #"),"&lt;br&gt;Bill #",CHAR(10)),"&lt;br&gt;"," "))</f>
        <v/>
      </c>
      <c r="F189" s="19" t="str">
        <f>IF(ISBLANK('paste raw data here'!J181),"",'paste raw data here'!J181)</f>
        <v/>
      </c>
      <c r="G189" s="21" t="str">
        <f>IF(ISBLANK('paste raw data here'!H181),"",'paste raw data here'!H181)</f>
        <v/>
      </c>
    </row>
    <row r="190" spans="1:7" ht="19.95" customHeight="1" x14ac:dyDescent="0.25">
      <c r="A190" s="19" t="str">
        <f>IF(ISBLANK('paste raw data here'!I182),"",IF(OR('paste raw data here'!I182="Check",'paste raw data here'!I182="Bill Payment"),"Check",'paste raw data here'!I182))</f>
        <v/>
      </c>
      <c r="B190" s="19" t="str">
        <f>IF('paste raw data here'!I182="","",IF(OR('paste raw data here'!I182="Check",'paste raw data here'!I182="Bill Payment"),'paste raw data here'!D182,'paste raw data here'!K182))</f>
        <v/>
      </c>
      <c r="C190" s="19" t="str">
        <f>IF(ISBLANK('paste raw data here'!C182),"",'paste raw data here'!C182)</f>
        <v/>
      </c>
      <c r="D190" s="20" t="str">
        <f>IF(ISBLANK('paste raw data here'!E182),"",'paste raw data here'!E182)</f>
        <v/>
      </c>
      <c r="E190" s="19" t="str">
        <f>IF(AND(ISBLANK('paste raw data here'!F182),ISBLANK('paste raw data here'!G182)),"",SUBSTITUTE(SUBSTITUTE(SUBSTITUTE('paste raw data here'!F182&amp;'paste raw data here'!G182,"&lt;br&gt;Bill #","&lt;br&gt;Bill #Bill #"),"&lt;br&gt;Bill #",CHAR(10)),"&lt;br&gt;"," "))</f>
        <v/>
      </c>
      <c r="F190" s="19" t="str">
        <f>IF(ISBLANK('paste raw data here'!J182),"",'paste raw data here'!J182)</f>
        <v/>
      </c>
      <c r="G190" s="21" t="str">
        <f>IF(ISBLANK('paste raw data here'!H182),"",'paste raw data here'!H182)</f>
        <v/>
      </c>
    </row>
    <row r="191" spans="1:7" ht="19.95" customHeight="1" x14ac:dyDescent="0.25">
      <c r="A191" s="19" t="str">
        <f>IF(ISBLANK('paste raw data here'!I183),"",IF(OR('paste raw data here'!I183="Check",'paste raw data here'!I183="Bill Payment"),"Check",'paste raw data here'!I183))</f>
        <v/>
      </c>
      <c r="B191" s="19" t="str">
        <f>IF('paste raw data here'!I183="","",IF(OR('paste raw data here'!I183="Check",'paste raw data here'!I183="Bill Payment"),'paste raw data here'!D183,'paste raw data here'!K183))</f>
        <v/>
      </c>
      <c r="C191" s="19" t="str">
        <f>IF(ISBLANK('paste raw data here'!C183),"",'paste raw data here'!C183)</f>
        <v/>
      </c>
      <c r="D191" s="20" t="str">
        <f>IF(ISBLANK('paste raw data here'!E183),"",'paste raw data here'!E183)</f>
        <v/>
      </c>
      <c r="E191" s="19" t="str">
        <f>IF(AND(ISBLANK('paste raw data here'!F183),ISBLANK('paste raw data here'!G183)),"",SUBSTITUTE(SUBSTITUTE(SUBSTITUTE('paste raw data here'!F183&amp;'paste raw data here'!G183,"&lt;br&gt;Bill #","&lt;br&gt;Bill #Bill #"),"&lt;br&gt;Bill #",CHAR(10)),"&lt;br&gt;"," "))</f>
        <v/>
      </c>
      <c r="F191" s="19" t="str">
        <f>IF(ISBLANK('paste raw data here'!J183),"",'paste raw data here'!J183)</f>
        <v/>
      </c>
      <c r="G191" s="21" t="str">
        <f>IF(ISBLANK('paste raw data here'!H183),"",'paste raw data here'!H183)</f>
        <v/>
      </c>
    </row>
    <row r="192" spans="1:7" ht="19.95" customHeight="1" x14ac:dyDescent="0.25">
      <c r="A192" s="19" t="str">
        <f>IF(ISBLANK('paste raw data here'!I184),"",IF(OR('paste raw data here'!I184="Check",'paste raw data here'!I184="Bill Payment"),"Check",'paste raw data here'!I184))</f>
        <v/>
      </c>
      <c r="B192" s="19" t="str">
        <f>IF('paste raw data here'!I184="","",IF(OR('paste raw data here'!I184="Check",'paste raw data here'!I184="Bill Payment"),'paste raw data here'!D184,'paste raw data here'!K184))</f>
        <v/>
      </c>
      <c r="C192" s="19" t="str">
        <f>IF(ISBLANK('paste raw data here'!C184),"",'paste raw data here'!C184)</f>
        <v/>
      </c>
      <c r="D192" s="20" t="str">
        <f>IF(ISBLANK('paste raw data here'!E184),"",'paste raw data here'!E184)</f>
        <v/>
      </c>
      <c r="E192" s="19" t="str">
        <f>IF(AND(ISBLANK('paste raw data here'!F184),ISBLANK('paste raw data here'!G184)),"",SUBSTITUTE(SUBSTITUTE(SUBSTITUTE('paste raw data here'!F184&amp;'paste raw data here'!G184,"&lt;br&gt;Bill #","&lt;br&gt;Bill #Bill #"),"&lt;br&gt;Bill #",CHAR(10)),"&lt;br&gt;"," "))</f>
        <v/>
      </c>
      <c r="F192" s="19" t="str">
        <f>IF(ISBLANK('paste raw data here'!J184),"",'paste raw data here'!J184)</f>
        <v/>
      </c>
      <c r="G192" s="21" t="str">
        <f>IF(ISBLANK('paste raw data here'!H184),"",'paste raw data here'!H184)</f>
        <v/>
      </c>
    </row>
    <row r="193" spans="1:7" ht="19.95" customHeight="1" x14ac:dyDescent="0.25">
      <c r="A193" s="19" t="str">
        <f>IF(ISBLANK('paste raw data here'!I185),"",IF(OR('paste raw data here'!I185="Check",'paste raw data here'!I185="Bill Payment"),"Check",'paste raw data here'!I185))</f>
        <v/>
      </c>
      <c r="B193" s="19" t="str">
        <f>IF('paste raw data here'!I185="","",IF(OR('paste raw data here'!I185="Check",'paste raw data here'!I185="Bill Payment"),'paste raw data here'!D185,'paste raw data here'!K185))</f>
        <v/>
      </c>
      <c r="C193" s="19" t="str">
        <f>IF(ISBLANK('paste raw data here'!C185),"",'paste raw data here'!C185)</f>
        <v/>
      </c>
      <c r="D193" s="20" t="str">
        <f>IF(ISBLANK('paste raw data here'!E185),"",'paste raw data here'!E185)</f>
        <v/>
      </c>
      <c r="E193" s="19" t="str">
        <f>IF(AND(ISBLANK('paste raw data here'!F185),ISBLANK('paste raw data here'!G185)),"",SUBSTITUTE(SUBSTITUTE(SUBSTITUTE('paste raw data here'!F185&amp;'paste raw data here'!G185,"&lt;br&gt;Bill #","&lt;br&gt;Bill #Bill #"),"&lt;br&gt;Bill #",CHAR(10)),"&lt;br&gt;"," "))</f>
        <v/>
      </c>
      <c r="F193" s="19" t="str">
        <f>IF(ISBLANK('paste raw data here'!J185),"",'paste raw data here'!J185)</f>
        <v/>
      </c>
      <c r="G193" s="21" t="str">
        <f>IF(ISBLANK('paste raw data here'!H185),"",'paste raw data here'!H185)</f>
        <v/>
      </c>
    </row>
    <row r="194" spans="1:7" ht="19.95" customHeight="1" x14ac:dyDescent="0.25">
      <c r="A194" s="19" t="str">
        <f>IF(ISBLANK('paste raw data here'!I186),"",IF(OR('paste raw data here'!I186="Check",'paste raw data here'!I186="Bill Payment"),"Check",'paste raw data here'!I186))</f>
        <v/>
      </c>
      <c r="B194" s="19" t="str">
        <f>IF('paste raw data here'!I186="","",IF(OR('paste raw data here'!I186="Check",'paste raw data here'!I186="Bill Payment"),'paste raw data here'!D186,'paste raw data here'!K186))</f>
        <v/>
      </c>
      <c r="C194" s="19" t="str">
        <f>IF(ISBLANK('paste raw data here'!C186),"",'paste raw data here'!C186)</f>
        <v/>
      </c>
      <c r="D194" s="20" t="str">
        <f>IF(ISBLANK('paste raw data here'!E186),"",'paste raw data here'!E186)</f>
        <v/>
      </c>
      <c r="E194" s="19" t="str">
        <f>IF(AND(ISBLANK('paste raw data here'!F186),ISBLANK('paste raw data here'!G186)),"",SUBSTITUTE(SUBSTITUTE(SUBSTITUTE('paste raw data here'!F186&amp;'paste raw data here'!G186,"&lt;br&gt;Bill #","&lt;br&gt;Bill #Bill #"),"&lt;br&gt;Bill #",CHAR(10)),"&lt;br&gt;"," "))</f>
        <v/>
      </c>
      <c r="F194" s="19" t="str">
        <f>IF(ISBLANK('paste raw data here'!J186),"",'paste raw data here'!J186)</f>
        <v/>
      </c>
      <c r="G194" s="21" t="str">
        <f>IF(ISBLANK('paste raw data here'!H186),"",'paste raw data here'!H186)</f>
        <v/>
      </c>
    </row>
    <row r="195" spans="1:7" ht="19.95" customHeight="1" x14ac:dyDescent="0.25">
      <c r="A195" s="19" t="str">
        <f>IF(ISBLANK('paste raw data here'!I187),"",IF(OR('paste raw data here'!I187="Check",'paste raw data here'!I187="Bill Payment"),"Check",'paste raw data here'!I187))</f>
        <v/>
      </c>
      <c r="B195" s="19" t="str">
        <f>IF('paste raw data here'!I187="","",IF(OR('paste raw data here'!I187="Check",'paste raw data here'!I187="Bill Payment"),'paste raw data here'!D187,'paste raw data here'!K187))</f>
        <v/>
      </c>
      <c r="C195" s="19" t="str">
        <f>IF(ISBLANK('paste raw data here'!C187),"",'paste raw data here'!C187)</f>
        <v/>
      </c>
      <c r="D195" s="20" t="str">
        <f>IF(ISBLANK('paste raw data here'!E187),"",'paste raw data here'!E187)</f>
        <v/>
      </c>
      <c r="E195" s="19" t="str">
        <f>IF(AND(ISBLANK('paste raw data here'!F187),ISBLANK('paste raw data here'!G187)),"",SUBSTITUTE(SUBSTITUTE(SUBSTITUTE('paste raw data here'!F187&amp;'paste raw data here'!G187,"&lt;br&gt;Bill #","&lt;br&gt;Bill #Bill #"),"&lt;br&gt;Bill #",CHAR(10)),"&lt;br&gt;"," "))</f>
        <v/>
      </c>
      <c r="F195" s="19" t="str">
        <f>IF(ISBLANK('paste raw data here'!J187),"",'paste raw data here'!J187)</f>
        <v/>
      </c>
      <c r="G195" s="21" t="str">
        <f>IF(ISBLANK('paste raw data here'!H187),"",'paste raw data here'!H187)</f>
        <v/>
      </c>
    </row>
    <row r="196" spans="1:7" ht="19.95" customHeight="1" x14ac:dyDescent="0.25">
      <c r="A196" s="19" t="str">
        <f>IF(ISBLANK('paste raw data here'!I188),"",IF(OR('paste raw data here'!I188="Check",'paste raw data here'!I188="Bill Payment"),"Check",'paste raw data here'!I188))</f>
        <v/>
      </c>
      <c r="B196" s="19" t="str">
        <f>IF('paste raw data here'!I188="","",IF(OR('paste raw data here'!I188="Check",'paste raw data here'!I188="Bill Payment"),'paste raw data here'!D188,'paste raw data here'!K188))</f>
        <v/>
      </c>
      <c r="C196" s="19" t="str">
        <f>IF(ISBLANK('paste raw data here'!C188),"",'paste raw data here'!C188)</f>
        <v/>
      </c>
      <c r="D196" s="20" t="str">
        <f>IF(ISBLANK('paste raw data here'!E188),"",'paste raw data here'!E188)</f>
        <v/>
      </c>
      <c r="E196" s="19" t="str">
        <f>IF(AND(ISBLANK('paste raw data here'!F188),ISBLANK('paste raw data here'!G188)),"",SUBSTITUTE(SUBSTITUTE(SUBSTITUTE('paste raw data here'!F188&amp;'paste raw data here'!G188,"&lt;br&gt;Bill #","&lt;br&gt;Bill #Bill #"),"&lt;br&gt;Bill #",CHAR(10)),"&lt;br&gt;"," "))</f>
        <v/>
      </c>
      <c r="F196" s="19" t="str">
        <f>IF(ISBLANK('paste raw data here'!J188),"",'paste raw data here'!J188)</f>
        <v/>
      </c>
      <c r="G196" s="21" t="str">
        <f>IF(ISBLANK('paste raw data here'!H188),"",'paste raw data here'!H188)</f>
        <v/>
      </c>
    </row>
    <row r="197" spans="1:7" ht="19.95" customHeight="1" x14ac:dyDescent="0.25">
      <c r="A197" s="19" t="str">
        <f>IF(ISBLANK('paste raw data here'!I189),"",IF(OR('paste raw data here'!I189="Check",'paste raw data here'!I189="Bill Payment"),"Check",'paste raw data here'!I189))</f>
        <v/>
      </c>
      <c r="B197" s="19" t="str">
        <f>IF('paste raw data here'!I189="","",IF(OR('paste raw data here'!I189="Check",'paste raw data here'!I189="Bill Payment"),'paste raw data here'!D189,'paste raw data here'!K189))</f>
        <v/>
      </c>
      <c r="C197" s="19" t="str">
        <f>IF(ISBLANK('paste raw data here'!C189),"",'paste raw data here'!C189)</f>
        <v/>
      </c>
      <c r="D197" s="20" t="str">
        <f>IF(ISBLANK('paste raw data here'!E189),"",'paste raw data here'!E189)</f>
        <v/>
      </c>
      <c r="E197" s="19" t="str">
        <f>IF(AND(ISBLANK('paste raw data here'!F189),ISBLANK('paste raw data here'!G189)),"",SUBSTITUTE(SUBSTITUTE(SUBSTITUTE('paste raw data here'!F189&amp;'paste raw data here'!G189,"&lt;br&gt;Bill #","&lt;br&gt;Bill #Bill #"),"&lt;br&gt;Bill #",CHAR(10)),"&lt;br&gt;"," "))</f>
        <v/>
      </c>
      <c r="F197" s="19" t="str">
        <f>IF(ISBLANK('paste raw data here'!J189),"",'paste raw data here'!J189)</f>
        <v/>
      </c>
      <c r="G197" s="21" t="str">
        <f>IF(ISBLANK('paste raw data here'!H189),"",'paste raw data here'!H189)</f>
        <v/>
      </c>
    </row>
    <row r="198" spans="1:7" ht="19.95" customHeight="1" x14ac:dyDescent="0.25">
      <c r="A198" s="19" t="str">
        <f>IF(ISBLANK('paste raw data here'!I190),"",IF(OR('paste raw data here'!I190="Check",'paste raw data here'!I190="Bill Payment"),"Check",'paste raw data here'!I190))</f>
        <v/>
      </c>
      <c r="B198" s="19" t="str">
        <f>IF('paste raw data here'!I190="","",IF(OR('paste raw data here'!I190="Check",'paste raw data here'!I190="Bill Payment"),'paste raw data here'!D190,'paste raw data here'!K190))</f>
        <v/>
      </c>
      <c r="C198" s="19" t="str">
        <f>IF(ISBLANK('paste raw data here'!C190),"",'paste raw data here'!C190)</f>
        <v/>
      </c>
      <c r="D198" s="20" t="str">
        <f>IF(ISBLANK('paste raw data here'!E190),"",'paste raw data here'!E190)</f>
        <v/>
      </c>
      <c r="E198" s="19" t="str">
        <f>IF(AND(ISBLANK('paste raw data here'!F190),ISBLANK('paste raw data here'!G190)),"",SUBSTITUTE(SUBSTITUTE(SUBSTITUTE('paste raw data here'!F190&amp;'paste raw data here'!G190,"&lt;br&gt;Bill #","&lt;br&gt;Bill #Bill #"),"&lt;br&gt;Bill #",CHAR(10)),"&lt;br&gt;"," "))</f>
        <v/>
      </c>
      <c r="F198" s="19" t="str">
        <f>IF(ISBLANK('paste raw data here'!J190),"",'paste raw data here'!J190)</f>
        <v/>
      </c>
      <c r="G198" s="21" t="str">
        <f>IF(ISBLANK('paste raw data here'!H190),"",'paste raw data here'!H190)</f>
        <v/>
      </c>
    </row>
    <row r="199" spans="1:7" ht="19.95" customHeight="1" x14ac:dyDescent="0.25">
      <c r="A199" s="19" t="str">
        <f>IF(ISBLANK('paste raw data here'!I191),"",IF(OR('paste raw data here'!I191="Check",'paste raw data here'!I191="Bill Payment"),"Check",'paste raw data here'!I191))</f>
        <v/>
      </c>
      <c r="B199" s="19" t="str">
        <f>IF('paste raw data here'!I191="","",IF(OR('paste raw data here'!I191="Check",'paste raw data here'!I191="Bill Payment"),'paste raw data here'!D191,'paste raw data here'!K191))</f>
        <v/>
      </c>
      <c r="C199" s="19" t="str">
        <f>IF(ISBLANK('paste raw data here'!C191),"",'paste raw data here'!C191)</f>
        <v/>
      </c>
      <c r="D199" s="20" t="str">
        <f>IF(ISBLANK('paste raw data here'!E191),"",'paste raw data here'!E191)</f>
        <v/>
      </c>
      <c r="E199" s="19" t="str">
        <f>IF(AND(ISBLANK('paste raw data here'!F191),ISBLANK('paste raw data here'!G191)),"",SUBSTITUTE(SUBSTITUTE(SUBSTITUTE('paste raw data here'!F191&amp;'paste raw data here'!G191,"&lt;br&gt;Bill #","&lt;br&gt;Bill #Bill #"),"&lt;br&gt;Bill #",CHAR(10)),"&lt;br&gt;"," "))</f>
        <v/>
      </c>
      <c r="F199" s="19" t="str">
        <f>IF(ISBLANK('paste raw data here'!J191),"",'paste raw data here'!J191)</f>
        <v/>
      </c>
      <c r="G199" s="21" t="str">
        <f>IF(ISBLANK('paste raw data here'!H191),"",'paste raw data here'!H191)</f>
        <v/>
      </c>
    </row>
    <row r="200" spans="1:7" ht="19.95" customHeight="1" x14ac:dyDescent="0.25">
      <c r="A200" s="19" t="str">
        <f>IF(ISBLANK('paste raw data here'!I192),"",IF(OR('paste raw data here'!I192="Check",'paste raw data here'!I192="Bill Payment"),"Check",'paste raw data here'!I192))</f>
        <v/>
      </c>
      <c r="B200" s="19" t="str">
        <f>IF('paste raw data here'!I192="","",IF(OR('paste raw data here'!I192="Check",'paste raw data here'!I192="Bill Payment"),'paste raw data here'!D192,'paste raw data here'!K192))</f>
        <v/>
      </c>
      <c r="C200" s="19" t="str">
        <f>IF(ISBLANK('paste raw data here'!C192),"",'paste raw data here'!C192)</f>
        <v/>
      </c>
      <c r="D200" s="20" t="str">
        <f>IF(ISBLANK('paste raw data here'!E192),"",'paste raw data here'!E192)</f>
        <v/>
      </c>
      <c r="E200" s="19" t="str">
        <f>IF(AND(ISBLANK('paste raw data here'!F192),ISBLANK('paste raw data here'!G192)),"",SUBSTITUTE(SUBSTITUTE(SUBSTITUTE('paste raw data here'!F192&amp;'paste raw data here'!G192,"&lt;br&gt;Bill #","&lt;br&gt;Bill #Bill #"),"&lt;br&gt;Bill #",CHAR(10)),"&lt;br&gt;"," "))</f>
        <v/>
      </c>
      <c r="F200" s="19" t="str">
        <f>IF(ISBLANK('paste raw data here'!J192),"",'paste raw data here'!J192)</f>
        <v/>
      </c>
      <c r="G200" s="21" t="str">
        <f>IF(ISBLANK('paste raw data here'!H192),"",'paste raw data here'!H192)</f>
        <v/>
      </c>
    </row>
    <row r="201" spans="1:7" ht="19.95" customHeight="1" x14ac:dyDescent="0.25">
      <c r="A201" s="19" t="str">
        <f>IF(ISBLANK('paste raw data here'!I193),"",IF(OR('paste raw data here'!I193="Check",'paste raw data here'!I193="Bill Payment"),"Check",'paste raw data here'!I193))</f>
        <v/>
      </c>
      <c r="B201" s="19" t="str">
        <f>IF('paste raw data here'!I193="","",IF(OR('paste raw data here'!I193="Check",'paste raw data here'!I193="Bill Payment"),'paste raw data here'!D193,'paste raw data here'!K193))</f>
        <v/>
      </c>
      <c r="C201" s="19" t="str">
        <f>IF(ISBLANK('paste raw data here'!C193),"",'paste raw data here'!C193)</f>
        <v/>
      </c>
      <c r="D201" s="20" t="str">
        <f>IF(ISBLANK('paste raw data here'!E193),"",'paste raw data here'!E193)</f>
        <v/>
      </c>
      <c r="E201" s="19" t="str">
        <f>IF(AND(ISBLANK('paste raw data here'!F193),ISBLANK('paste raw data here'!G193)),"",SUBSTITUTE(SUBSTITUTE(SUBSTITUTE('paste raw data here'!F193&amp;'paste raw data here'!G193,"&lt;br&gt;Bill #","&lt;br&gt;Bill #Bill #"),"&lt;br&gt;Bill #",CHAR(10)),"&lt;br&gt;"," "))</f>
        <v/>
      </c>
      <c r="F201" s="19" t="str">
        <f>IF(ISBLANK('paste raw data here'!J193),"",'paste raw data here'!J193)</f>
        <v/>
      </c>
      <c r="G201" s="21" t="str">
        <f>IF(ISBLANK('paste raw data here'!H193),"",'paste raw data here'!H193)</f>
        <v/>
      </c>
    </row>
    <row r="202" spans="1:7" ht="19.95" customHeight="1" x14ac:dyDescent="0.25">
      <c r="A202" s="19" t="str">
        <f>IF(ISBLANK('paste raw data here'!I194),"",IF(OR('paste raw data here'!I194="Check",'paste raw data here'!I194="Bill Payment"),"Check",'paste raw data here'!I194))</f>
        <v/>
      </c>
      <c r="B202" s="19" t="str">
        <f>IF('paste raw data here'!I194="","",IF(OR('paste raw data here'!I194="Check",'paste raw data here'!I194="Bill Payment"),'paste raw data here'!D194,'paste raw data here'!K194))</f>
        <v/>
      </c>
      <c r="C202" s="19" t="str">
        <f>IF(ISBLANK('paste raw data here'!C194),"",'paste raw data here'!C194)</f>
        <v/>
      </c>
      <c r="D202" s="20" t="str">
        <f>IF(ISBLANK('paste raw data here'!E194),"",'paste raw data here'!E194)</f>
        <v/>
      </c>
      <c r="E202" s="19" t="str">
        <f>IF(AND(ISBLANK('paste raw data here'!F194),ISBLANK('paste raw data here'!G194)),"",SUBSTITUTE(SUBSTITUTE(SUBSTITUTE('paste raw data here'!F194&amp;'paste raw data here'!G194,"&lt;br&gt;Bill #","&lt;br&gt;Bill #Bill #"),"&lt;br&gt;Bill #",CHAR(10)),"&lt;br&gt;"," "))</f>
        <v/>
      </c>
      <c r="F202" s="19" t="str">
        <f>IF(ISBLANK('paste raw data here'!J194),"",'paste raw data here'!J194)</f>
        <v/>
      </c>
      <c r="G202" s="21" t="str">
        <f>IF(ISBLANK('paste raw data here'!H194),"",'paste raw data here'!H194)</f>
        <v/>
      </c>
    </row>
    <row r="203" spans="1:7" ht="19.95" customHeight="1" x14ac:dyDescent="0.25">
      <c r="A203" s="19" t="str">
        <f>IF(ISBLANK('paste raw data here'!I195),"",IF(OR('paste raw data here'!I195="Check",'paste raw data here'!I195="Bill Payment"),"Check",'paste raw data here'!I195))</f>
        <v/>
      </c>
      <c r="B203" s="19" t="str">
        <f>IF('paste raw data here'!I195="","",IF(OR('paste raw data here'!I195="Check",'paste raw data here'!I195="Bill Payment"),'paste raw data here'!D195,'paste raw data here'!K195))</f>
        <v/>
      </c>
      <c r="C203" s="19" t="str">
        <f>IF(ISBLANK('paste raw data here'!C195),"",'paste raw data here'!C195)</f>
        <v/>
      </c>
      <c r="D203" s="20" t="str">
        <f>IF(ISBLANK('paste raw data here'!E195),"",'paste raw data here'!E195)</f>
        <v/>
      </c>
      <c r="E203" s="19" t="str">
        <f>IF(AND(ISBLANK('paste raw data here'!F195),ISBLANK('paste raw data here'!G195)),"",SUBSTITUTE(SUBSTITUTE(SUBSTITUTE('paste raw data here'!F195&amp;'paste raw data here'!G195,"&lt;br&gt;Bill #","&lt;br&gt;Bill #Bill #"),"&lt;br&gt;Bill #",CHAR(10)),"&lt;br&gt;"," "))</f>
        <v/>
      </c>
      <c r="F203" s="19" t="str">
        <f>IF(ISBLANK('paste raw data here'!J195),"",'paste raw data here'!J195)</f>
        <v/>
      </c>
      <c r="G203" s="21" t="str">
        <f>IF(ISBLANK('paste raw data here'!H195),"",'paste raw data here'!H195)</f>
        <v/>
      </c>
    </row>
    <row r="204" spans="1:7" ht="19.95" customHeight="1" x14ac:dyDescent="0.25">
      <c r="A204" s="19" t="str">
        <f>IF(ISBLANK('paste raw data here'!I196),"",IF(OR('paste raw data here'!I196="Check",'paste raw data here'!I196="Bill Payment"),"Check",'paste raw data here'!I196))</f>
        <v/>
      </c>
      <c r="B204" s="19" t="str">
        <f>IF('paste raw data here'!I196="","",IF(OR('paste raw data here'!I196="Check",'paste raw data here'!I196="Bill Payment"),'paste raw data here'!D196,'paste raw data here'!K196))</f>
        <v/>
      </c>
      <c r="C204" s="19" t="str">
        <f>IF(ISBLANK('paste raw data here'!C196),"",'paste raw data here'!C196)</f>
        <v/>
      </c>
      <c r="D204" s="20" t="str">
        <f>IF(ISBLANK('paste raw data here'!E196),"",'paste raw data here'!E196)</f>
        <v/>
      </c>
      <c r="E204" s="19" t="str">
        <f>IF(AND(ISBLANK('paste raw data here'!F196),ISBLANK('paste raw data here'!G196)),"",SUBSTITUTE(SUBSTITUTE(SUBSTITUTE('paste raw data here'!F196&amp;'paste raw data here'!G196,"&lt;br&gt;Bill #","&lt;br&gt;Bill #Bill #"),"&lt;br&gt;Bill #",CHAR(10)),"&lt;br&gt;"," "))</f>
        <v/>
      </c>
      <c r="F204" s="19" t="str">
        <f>IF(ISBLANK('paste raw data here'!J196),"",'paste raw data here'!J196)</f>
        <v/>
      </c>
      <c r="G204" s="21" t="str">
        <f>IF(ISBLANK('paste raw data here'!H196),"",'paste raw data here'!H196)</f>
        <v/>
      </c>
    </row>
    <row r="205" spans="1:7" ht="19.95" customHeight="1" x14ac:dyDescent="0.25">
      <c r="A205" s="19" t="str">
        <f>IF(ISBLANK('paste raw data here'!I197),"",IF(OR('paste raw data here'!I197="Check",'paste raw data here'!I197="Bill Payment"),"Check",'paste raw data here'!I197))</f>
        <v/>
      </c>
      <c r="B205" s="19" t="str">
        <f>IF('paste raw data here'!I197="","",IF(OR('paste raw data here'!I197="Check",'paste raw data here'!I197="Bill Payment"),'paste raw data here'!D197,'paste raw data here'!K197))</f>
        <v/>
      </c>
      <c r="C205" s="19" t="str">
        <f>IF(ISBLANK('paste raw data here'!C197),"",'paste raw data here'!C197)</f>
        <v/>
      </c>
      <c r="D205" s="20" t="str">
        <f>IF(ISBLANK('paste raw data here'!E197),"",'paste raw data here'!E197)</f>
        <v/>
      </c>
      <c r="E205" s="19" t="str">
        <f>IF(AND(ISBLANK('paste raw data here'!F197),ISBLANK('paste raw data here'!G197)),"",SUBSTITUTE(SUBSTITUTE(SUBSTITUTE('paste raw data here'!F197&amp;'paste raw data here'!G197,"&lt;br&gt;Bill #","&lt;br&gt;Bill #Bill #"),"&lt;br&gt;Bill #",CHAR(10)),"&lt;br&gt;"," "))</f>
        <v/>
      </c>
      <c r="F205" s="19" t="str">
        <f>IF(ISBLANK('paste raw data here'!J197),"",'paste raw data here'!J197)</f>
        <v/>
      </c>
      <c r="G205" s="21" t="str">
        <f>IF(ISBLANK('paste raw data here'!H197),"",'paste raw data here'!H197)</f>
        <v/>
      </c>
    </row>
    <row r="206" spans="1:7" ht="19.95" customHeight="1" x14ac:dyDescent="0.25">
      <c r="A206" s="19" t="str">
        <f>IF(ISBLANK('paste raw data here'!I198),"",IF(OR('paste raw data here'!I198="Check",'paste raw data here'!I198="Bill Payment"),"Check",'paste raw data here'!I198))</f>
        <v/>
      </c>
      <c r="B206" s="19" t="str">
        <f>IF('paste raw data here'!I198="","",IF(OR('paste raw data here'!I198="Check",'paste raw data here'!I198="Bill Payment"),'paste raw data here'!D198,'paste raw data here'!K198))</f>
        <v/>
      </c>
      <c r="C206" s="19" t="str">
        <f>IF(ISBLANK('paste raw data here'!C198),"",'paste raw data here'!C198)</f>
        <v/>
      </c>
      <c r="D206" s="20" t="str">
        <f>IF(ISBLANK('paste raw data here'!E198),"",'paste raw data here'!E198)</f>
        <v/>
      </c>
      <c r="E206" s="19" t="str">
        <f>IF(AND(ISBLANK('paste raw data here'!F198),ISBLANK('paste raw data here'!G198)),"",SUBSTITUTE(SUBSTITUTE(SUBSTITUTE('paste raw data here'!F198&amp;'paste raw data here'!G198,"&lt;br&gt;Bill #","&lt;br&gt;Bill #Bill #"),"&lt;br&gt;Bill #",CHAR(10)),"&lt;br&gt;"," "))</f>
        <v/>
      </c>
      <c r="F206" s="19" t="str">
        <f>IF(ISBLANK('paste raw data here'!J198),"",'paste raw data here'!J198)</f>
        <v/>
      </c>
      <c r="G206" s="21" t="str">
        <f>IF(ISBLANK('paste raw data here'!H198),"",'paste raw data here'!H198)</f>
        <v/>
      </c>
    </row>
    <row r="207" spans="1:7" ht="19.95" customHeight="1" x14ac:dyDescent="0.25">
      <c r="A207" s="19" t="str">
        <f>IF(ISBLANK('paste raw data here'!I199),"",IF(OR('paste raw data here'!I199="Check",'paste raw data here'!I199="Bill Payment"),"Check",'paste raw data here'!I199))</f>
        <v/>
      </c>
      <c r="B207" s="19" t="str">
        <f>IF('paste raw data here'!I199="","",IF(OR('paste raw data here'!I199="Check",'paste raw data here'!I199="Bill Payment"),'paste raw data here'!D199,'paste raw data here'!K199))</f>
        <v/>
      </c>
      <c r="C207" s="19" t="str">
        <f>IF(ISBLANK('paste raw data here'!C199),"",'paste raw data here'!C199)</f>
        <v/>
      </c>
      <c r="D207" s="20" t="str">
        <f>IF(ISBLANK('paste raw data here'!E199),"",'paste raw data here'!E199)</f>
        <v/>
      </c>
      <c r="E207" s="19" t="str">
        <f>IF(AND(ISBLANK('paste raw data here'!F199),ISBLANK('paste raw data here'!G199)),"",SUBSTITUTE(SUBSTITUTE(SUBSTITUTE('paste raw data here'!F199&amp;'paste raw data here'!G199,"&lt;br&gt;Bill #","&lt;br&gt;Bill #Bill #"),"&lt;br&gt;Bill #",CHAR(10)),"&lt;br&gt;"," "))</f>
        <v/>
      </c>
      <c r="F207" s="19" t="str">
        <f>IF(ISBLANK('paste raw data here'!J199),"",'paste raw data here'!J199)</f>
        <v/>
      </c>
      <c r="G207" s="21" t="str">
        <f>IF(ISBLANK('paste raw data here'!H199),"",'paste raw data here'!H199)</f>
        <v/>
      </c>
    </row>
    <row r="208" spans="1:7" ht="19.95" customHeight="1" x14ac:dyDescent="0.25">
      <c r="A208" s="19" t="str">
        <f>IF(ISBLANK('paste raw data here'!I200),"",IF(OR('paste raw data here'!I200="Check",'paste raw data here'!I200="Bill Payment"),"Check",'paste raw data here'!I200))</f>
        <v/>
      </c>
      <c r="B208" s="19" t="str">
        <f>IF('paste raw data here'!I200="","",IF(OR('paste raw data here'!I200="Check",'paste raw data here'!I200="Bill Payment"),'paste raw data here'!D200,'paste raw data here'!K200))</f>
        <v/>
      </c>
      <c r="C208" s="19" t="str">
        <f>IF(ISBLANK('paste raw data here'!C200),"",'paste raw data here'!C200)</f>
        <v/>
      </c>
      <c r="D208" s="20" t="str">
        <f>IF(ISBLANK('paste raw data here'!E200),"",'paste raw data here'!E200)</f>
        <v/>
      </c>
      <c r="E208" s="19" t="str">
        <f>IF(AND(ISBLANK('paste raw data here'!F200),ISBLANK('paste raw data here'!G200)),"",SUBSTITUTE(SUBSTITUTE(SUBSTITUTE('paste raw data here'!F200&amp;'paste raw data here'!G200,"&lt;br&gt;Bill #","&lt;br&gt;Bill #Bill #"),"&lt;br&gt;Bill #",CHAR(10)),"&lt;br&gt;"," "))</f>
        <v/>
      </c>
      <c r="F208" s="19" t="str">
        <f>IF(ISBLANK('paste raw data here'!J200),"",'paste raw data here'!J200)</f>
        <v/>
      </c>
      <c r="G208" s="21" t="str">
        <f>IF(ISBLANK('paste raw data here'!H200),"",'paste raw data here'!H200)</f>
        <v/>
      </c>
    </row>
    <row r="209" spans="1:7" ht="19.95" customHeight="1" x14ac:dyDescent="0.25">
      <c r="A209" s="19" t="str">
        <f>IF(ISBLANK('paste raw data here'!I201),"",IF(OR('paste raw data here'!I201="Check",'paste raw data here'!I201="Bill Payment"),"Check",'paste raw data here'!I201))</f>
        <v/>
      </c>
      <c r="B209" s="19" t="str">
        <f>IF('paste raw data here'!I201="","",IF(OR('paste raw data here'!I201="Check",'paste raw data here'!I201="Bill Payment"),'paste raw data here'!D201,'paste raw data here'!K201))</f>
        <v/>
      </c>
      <c r="C209" s="19" t="str">
        <f>IF(ISBLANK('paste raw data here'!C201),"",'paste raw data here'!C201)</f>
        <v/>
      </c>
      <c r="D209" s="20" t="str">
        <f>IF(ISBLANK('paste raw data here'!E201),"",'paste raw data here'!E201)</f>
        <v/>
      </c>
      <c r="E209" s="19" t="str">
        <f>IF(AND(ISBLANK('paste raw data here'!F201),ISBLANK('paste raw data here'!G201)),"",SUBSTITUTE(SUBSTITUTE(SUBSTITUTE('paste raw data here'!F201&amp;'paste raw data here'!G201,"&lt;br&gt;Bill #","&lt;br&gt;Bill #Bill #"),"&lt;br&gt;Bill #",CHAR(10)),"&lt;br&gt;"," "))</f>
        <v/>
      </c>
      <c r="F209" s="19" t="str">
        <f>IF(ISBLANK('paste raw data here'!J201),"",'paste raw data here'!J201)</f>
        <v/>
      </c>
      <c r="G209" s="21" t="str">
        <f>IF(ISBLANK('paste raw data here'!H201),"",'paste raw data here'!H201)</f>
        <v/>
      </c>
    </row>
    <row r="210" spans="1:7" ht="19.95" customHeight="1" x14ac:dyDescent="0.25">
      <c r="A210" s="19" t="str">
        <f>IF(ISBLANK('paste raw data here'!I202),"",IF(OR('paste raw data here'!I202="Check",'paste raw data here'!I202="Bill Payment"),"Check",'paste raw data here'!I202))</f>
        <v/>
      </c>
      <c r="B210" s="19" t="str">
        <f>IF('paste raw data here'!I202="","",IF(OR('paste raw data here'!I202="Check",'paste raw data here'!I202="Bill Payment"),'paste raw data here'!D202,'paste raw data here'!K202))</f>
        <v/>
      </c>
      <c r="C210" s="19" t="str">
        <f>IF(ISBLANK('paste raw data here'!C202),"",'paste raw data here'!C202)</f>
        <v/>
      </c>
      <c r="D210" s="20" t="str">
        <f>IF(ISBLANK('paste raw data here'!E202),"",'paste raw data here'!E202)</f>
        <v/>
      </c>
      <c r="E210" s="19" t="str">
        <f>IF(AND(ISBLANK('paste raw data here'!F202),ISBLANK('paste raw data here'!G202)),"",SUBSTITUTE(SUBSTITUTE(SUBSTITUTE('paste raw data here'!F202&amp;'paste raw data here'!G202,"&lt;br&gt;Bill #","&lt;br&gt;Bill #Bill #"),"&lt;br&gt;Bill #",CHAR(10)),"&lt;br&gt;"," "))</f>
        <v/>
      </c>
      <c r="F210" s="19" t="str">
        <f>IF(ISBLANK('paste raw data here'!J202),"",'paste raw data here'!J202)</f>
        <v/>
      </c>
      <c r="G210" s="21" t="str">
        <f>IF(ISBLANK('paste raw data here'!H202),"",'paste raw data here'!H202)</f>
        <v/>
      </c>
    </row>
    <row r="211" spans="1:7" ht="19.95" customHeight="1" x14ac:dyDescent="0.25">
      <c r="A211" s="19" t="str">
        <f>IF(ISBLANK('paste raw data here'!I203),"",IF(OR('paste raw data here'!I203="Check",'paste raw data here'!I203="Bill Payment"),"Check",'paste raw data here'!I203))</f>
        <v/>
      </c>
      <c r="B211" s="19" t="str">
        <f>IF('paste raw data here'!I203="","",IF(OR('paste raw data here'!I203="Check",'paste raw data here'!I203="Bill Payment"),'paste raw data here'!D203,'paste raw data here'!K203))</f>
        <v/>
      </c>
      <c r="C211" s="19" t="str">
        <f>IF(ISBLANK('paste raw data here'!C203),"",'paste raw data here'!C203)</f>
        <v/>
      </c>
      <c r="D211" s="20" t="str">
        <f>IF(ISBLANK('paste raw data here'!E203),"",'paste raw data here'!E203)</f>
        <v/>
      </c>
      <c r="E211" s="19" t="str">
        <f>IF(AND(ISBLANK('paste raw data here'!F203),ISBLANK('paste raw data here'!G203)),"",SUBSTITUTE(SUBSTITUTE(SUBSTITUTE('paste raw data here'!F203&amp;'paste raw data here'!G203,"&lt;br&gt;Bill #","&lt;br&gt;Bill #Bill #"),"&lt;br&gt;Bill #",CHAR(10)),"&lt;br&gt;"," "))</f>
        <v/>
      </c>
      <c r="F211" s="19" t="str">
        <f>IF(ISBLANK('paste raw data here'!J203),"",'paste raw data here'!J203)</f>
        <v/>
      </c>
      <c r="G211" s="21" t="str">
        <f>IF(ISBLANK('paste raw data here'!H203),"",'paste raw data here'!H203)</f>
        <v/>
      </c>
    </row>
    <row r="212" spans="1:7" ht="19.95" customHeight="1" x14ac:dyDescent="0.25">
      <c r="A212" s="19" t="str">
        <f>IF(ISBLANK('paste raw data here'!I204),"",IF(OR('paste raw data here'!I204="Check",'paste raw data here'!I204="Bill Payment"),"Check",'paste raw data here'!I204))</f>
        <v/>
      </c>
      <c r="B212" s="19" t="str">
        <f>IF('paste raw data here'!I204="","",IF(OR('paste raw data here'!I204="Check",'paste raw data here'!I204="Bill Payment"),'paste raw data here'!D204,'paste raw data here'!K204))</f>
        <v/>
      </c>
      <c r="C212" s="19" t="str">
        <f>IF(ISBLANK('paste raw data here'!C204),"",'paste raw data here'!C204)</f>
        <v/>
      </c>
      <c r="D212" s="20" t="str">
        <f>IF(ISBLANK('paste raw data here'!E204),"",'paste raw data here'!E204)</f>
        <v/>
      </c>
      <c r="E212" s="19" t="str">
        <f>IF(AND(ISBLANK('paste raw data here'!F204),ISBLANK('paste raw data here'!G204)),"",SUBSTITUTE(SUBSTITUTE(SUBSTITUTE('paste raw data here'!F204&amp;'paste raw data here'!G204,"&lt;br&gt;Bill #","&lt;br&gt;Bill #Bill #"),"&lt;br&gt;Bill #",CHAR(10)),"&lt;br&gt;"," "))</f>
        <v/>
      </c>
      <c r="F212" s="19" t="str">
        <f>IF(ISBLANK('paste raw data here'!J204),"",'paste raw data here'!J204)</f>
        <v/>
      </c>
      <c r="G212" s="21" t="str">
        <f>IF(ISBLANK('paste raw data here'!H204),"",'paste raw data here'!H204)</f>
        <v/>
      </c>
    </row>
    <row r="213" spans="1:7" ht="19.95" customHeight="1" x14ac:dyDescent="0.25">
      <c r="A213" s="19" t="str">
        <f>IF(ISBLANK('paste raw data here'!I205),"",IF(OR('paste raw data here'!I205="Check",'paste raw data here'!I205="Bill Payment"),"Check",'paste raw data here'!I205))</f>
        <v/>
      </c>
      <c r="B213" s="19" t="str">
        <f>IF('paste raw data here'!I205="","",IF(OR('paste raw data here'!I205="Check",'paste raw data here'!I205="Bill Payment"),'paste raw data here'!D205,'paste raw data here'!K205))</f>
        <v/>
      </c>
      <c r="C213" s="19" t="str">
        <f>IF(ISBLANK('paste raw data here'!C205),"",'paste raw data here'!C205)</f>
        <v/>
      </c>
      <c r="D213" s="20" t="str">
        <f>IF(ISBLANK('paste raw data here'!E205),"",'paste raw data here'!E205)</f>
        <v/>
      </c>
      <c r="E213" s="19" t="str">
        <f>IF(AND(ISBLANK('paste raw data here'!F205),ISBLANK('paste raw data here'!G205)),"",SUBSTITUTE(SUBSTITUTE(SUBSTITUTE('paste raw data here'!F205&amp;'paste raw data here'!G205,"&lt;br&gt;Bill #","&lt;br&gt;Bill #Bill #"),"&lt;br&gt;Bill #",CHAR(10)),"&lt;br&gt;"," "))</f>
        <v/>
      </c>
      <c r="F213" s="19" t="str">
        <f>IF(ISBLANK('paste raw data here'!J205),"",'paste raw data here'!J205)</f>
        <v/>
      </c>
      <c r="G213" s="21" t="str">
        <f>IF(ISBLANK('paste raw data here'!H205),"",'paste raw data here'!H205)</f>
        <v/>
      </c>
    </row>
    <row r="214" spans="1:7" ht="19.95" customHeight="1" x14ac:dyDescent="0.25">
      <c r="A214" s="19" t="str">
        <f>IF(ISBLANK('paste raw data here'!I206),"",IF(OR('paste raw data here'!I206="Check",'paste raw data here'!I206="Bill Payment"),"Check",'paste raw data here'!I206))</f>
        <v/>
      </c>
      <c r="B214" s="19" t="str">
        <f>IF('paste raw data here'!I206="","",IF(OR('paste raw data here'!I206="Check",'paste raw data here'!I206="Bill Payment"),'paste raw data here'!D206,'paste raw data here'!K206))</f>
        <v/>
      </c>
      <c r="C214" s="19" t="str">
        <f>IF(ISBLANK('paste raw data here'!C206),"",'paste raw data here'!C206)</f>
        <v/>
      </c>
      <c r="D214" s="20" t="str">
        <f>IF(ISBLANK('paste raw data here'!E206),"",'paste raw data here'!E206)</f>
        <v/>
      </c>
      <c r="E214" s="19" t="str">
        <f>IF(AND(ISBLANK('paste raw data here'!F206),ISBLANK('paste raw data here'!G206)),"",SUBSTITUTE(SUBSTITUTE(SUBSTITUTE('paste raw data here'!F206&amp;'paste raw data here'!G206,"&lt;br&gt;Bill #","&lt;br&gt;Bill #Bill #"),"&lt;br&gt;Bill #",CHAR(10)),"&lt;br&gt;"," "))</f>
        <v/>
      </c>
      <c r="F214" s="19" t="str">
        <f>IF(ISBLANK('paste raw data here'!J206),"",'paste raw data here'!J206)</f>
        <v/>
      </c>
      <c r="G214" s="21" t="str">
        <f>IF(ISBLANK('paste raw data here'!H206),"",'paste raw data here'!H206)</f>
        <v/>
      </c>
    </row>
    <row r="215" spans="1:7" ht="19.95" customHeight="1" x14ac:dyDescent="0.25">
      <c r="A215" s="19" t="str">
        <f>IF(ISBLANK('paste raw data here'!I207),"",IF(OR('paste raw data here'!I207="Check",'paste raw data here'!I207="Bill Payment"),"Check",'paste raw data here'!I207))</f>
        <v/>
      </c>
      <c r="B215" s="19" t="str">
        <f>IF('paste raw data here'!I207="","",IF(OR('paste raw data here'!I207="Check",'paste raw data here'!I207="Bill Payment"),'paste raw data here'!D207,'paste raw data here'!K207))</f>
        <v/>
      </c>
      <c r="C215" s="19" t="str">
        <f>IF(ISBLANK('paste raw data here'!C207),"",'paste raw data here'!C207)</f>
        <v/>
      </c>
      <c r="D215" s="20" t="str">
        <f>IF(ISBLANK('paste raw data here'!E207),"",'paste raw data here'!E207)</f>
        <v/>
      </c>
      <c r="E215" s="19" t="str">
        <f>IF(AND(ISBLANK('paste raw data here'!F207),ISBLANK('paste raw data here'!G207)),"",SUBSTITUTE(SUBSTITUTE(SUBSTITUTE('paste raw data here'!F207&amp;'paste raw data here'!G207,"&lt;br&gt;Bill #","&lt;br&gt;Bill #Bill #"),"&lt;br&gt;Bill #",CHAR(10)),"&lt;br&gt;"," "))</f>
        <v/>
      </c>
      <c r="F215" s="19" t="str">
        <f>IF(ISBLANK('paste raw data here'!J207),"",'paste raw data here'!J207)</f>
        <v/>
      </c>
      <c r="G215" s="21" t="str">
        <f>IF(ISBLANK('paste raw data here'!H207),"",'paste raw data here'!H207)</f>
        <v/>
      </c>
    </row>
    <row r="216" spans="1:7" ht="19.95" customHeight="1" x14ac:dyDescent="0.25">
      <c r="A216" s="19" t="str">
        <f>IF(ISBLANK('paste raw data here'!I208),"",IF(OR('paste raw data here'!I208="Check",'paste raw data here'!I208="Bill Payment"),"Check",'paste raw data here'!I208))</f>
        <v/>
      </c>
      <c r="B216" s="19" t="str">
        <f>IF('paste raw data here'!I208="","",IF(OR('paste raw data here'!I208="Check",'paste raw data here'!I208="Bill Payment"),'paste raw data here'!D208,'paste raw data here'!K208))</f>
        <v/>
      </c>
      <c r="C216" s="19" t="str">
        <f>IF(ISBLANK('paste raw data here'!C208),"",'paste raw data here'!C208)</f>
        <v/>
      </c>
      <c r="D216" s="20" t="str">
        <f>IF(ISBLANK('paste raw data here'!E208),"",'paste raw data here'!E208)</f>
        <v/>
      </c>
      <c r="E216" s="19" t="str">
        <f>IF(AND(ISBLANK('paste raw data here'!F208),ISBLANK('paste raw data here'!G208)),"",SUBSTITUTE(SUBSTITUTE(SUBSTITUTE('paste raw data here'!F208&amp;'paste raw data here'!G208,"&lt;br&gt;Bill #","&lt;br&gt;Bill #Bill #"),"&lt;br&gt;Bill #",CHAR(10)),"&lt;br&gt;"," "))</f>
        <v/>
      </c>
      <c r="F216" s="19" t="str">
        <f>IF(ISBLANK('paste raw data here'!J208),"",'paste raw data here'!J208)</f>
        <v/>
      </c>
      <c r="G216" s="21" t="str">
        <f>IF(ISBLANK('paste raw data here'!H208),"",'paste raw data here'!H208)</f>
        <v/>
      </c>
    </row>
    <row r="217" spans="1:7" ht="19.95" customHeight="1" x14ac:dyDescent="0.25">
      <c r="A217" s="19" t="str">
        <f>IF(ISBLANK('paste raw data here'!I209),"",IF(OR('paste raw data here'!I209="Check",'paste raw data here'!I209="Bill Payment"),"Check",'paste raw data here'!I209))</f>
        <v/>
      </c>
      <c r="B217" s="19" t="str">
        <f>IF('paste raw data here'!I209="","",IF(OR('paste raw data here'!I209="Check",'paste raw data here'!I209="Bill Payment"),'paste raw data here'!D209,'paste raw data here'!K209))</f>
        <v/>
      </c>
      <c r="C217" s="19" t="str">
        <f>IF(ISBLANK('paste raw data here'!C209),"",'paste raw data here'!C209)</f>
        <v/>
      </c>
      <c r="D217" s="20" t="str">
        <f>IF(ISBLANK('paste raw data here'!E209),"",'paste raw data here'!E209)</f>
        <v/>
      </c>
      <c r="E217" s="19" t="str">
        <f>IF(AND(ISBLANK('paste raw data here'!F209),ISBLANK('paste raw data here'!G209)),"",SUBSTITUTE(SUBSTITUTE(SUBSTITUTE('paste raw data here'!F209&amp;'paste raw data here'!G209,"&lt;br&gt;Bill #","&lt;br&gt;Bill #Bill #"),"&lt;br&gt;Bill #",CHAR(10)),"&lt;br&gt;"," "))</f>
        <v/>
      </c>
      <c r="F217" s="19" t="str">
        <f>IF(ISBLANK('paste raw data here'!J209),"",'paste raw data here'!J209)</f>
        <v/>
      </c>
      <c r="G217" s="21" t="str">
        <f>IF(ISBLANK('paste raw data here'!H209),"",'paste raw data here'!H209)</f>
        <v/>
      </c>
    </row>
    <row r="218" spans="1:7" ht="19.95" customHeight="1" x14ac:dyDescent="0.25">
      <c r="A218" s="19" t="str">
        <f>IF(ISBLANK('paste raw data here'!I210),"",IF(OR('paste raw data here'!I210="Check",'paste raw data here'!I210="Bill Payment"),"Check",'paste raw data here'!I210))</f>
        <v/>
      </c>
      <c r="B218" s="19" t="str">
        <f>IF('paste raw data here'!I210="","",IF(OR('paste raw data here'!I210="Check",'paste raw data here'!I210="Bill Payment"),'paste raw data here'!D210,'paste raw data here'!K210))</f>
        <v/>
      </c>
      <c r="C218" s="19" t="str">
        <f>IF(ISBLANK('paste raw data here'!C210),"",'paste raw data here'!C210)</f>
        <v/>
      </c>
      <c r="D218" s="20" t="str">
        <f>IF(ISBLANK('paste raw data here'!E210),"",'paste raw data here'!E210)</f>
        <v/>
      </c>
      <c r="E218" s="19" t="str">
        <f>IF(AND(ISBLANK('paste raw data here'!F210),ISBLANK('paste raw data here'!G210)),"",SUBSTITUTE(SUBSTITUTE(SUBSTITUTE('paste raw data here'!F210&amp;'paste raw data here'!G210,"&lt;br&gt;Bill #","&lt;br&gt;Bill #Bill #"),"&lt;br&gt;Bill #",CHAR(10)),"&lt;br&gt;"," "))</f>
        <v/>
      </c>
      <c r="F218" s="19" t="str">
        <f>IF(ISBLANK('paste raw data here'!J210),"",'paste raw data here'!J210)</f>
        <v/>
      </c>
      <c r="G218" s="21" t="str">
        <f>IF(ISBLANK('paste raw data here'!H210),"",'paste raw data here'!H210)</f>
        <v/>
      </c>
    </row>
    <row r="219" spans="1:7" ht="19.95" customHeight="1" x14ac:dyDescent="0.25">
      <c r="A219" s="19" t="str">
        <f>IF(ISBLANK('paste raw data here'!I211),"",IF(OR('paste raw data here'!I211="Check",'paste raw data here'!I211="Bill Payment"),"Check",'paste raw data here'!I211))</f>
        <v/>
      </c>
      <c r="B219" s="19" t="str">
        <f>IF('paste raw data here'!I211="","",IF(OR('paste raw data here'!I211="Check",'paste raw data here'!I211="Bill Payment"),'paste raw data here'!D211,'paste raw data here'!K211))</f>
        <v/>
      </c>
      <c r="C219" s="19" t="str">
        <f>IF(ISBLANK('paste raw data here'!C211),"",'paste raw data here'!C211)</f>
        <v/>
      </c>
      <c r="D219" s="20" t="str">
        <f>IF(ISBLANK('paste raw data here'!E211),"",'paste raw data here'!E211)</f>
        <v/>
      </c>
      <c r="E219" s="19" t="str">
        <f>IF(AND(ISBLANK('paste raw data here'!F211),ISBLANK('paste raw data here'!G211)),"",SUBSTITUTE(SUBSTITUTE(SUBSTITUTE('paste raw data here'!F211&amp;'paste raw data here'!G211,"&lt;br&gt;Bill #","&lt;br&gt;Bill #Bill #"),"&lt;br&gt;Bill #",CHAR(10)),"&lt;br&gt;"," "))</f>
        <v/>
      </c>
      <c r="F219" s="19" t="str">
        <f>IF(ISBLANK('paste raw data here'!J211),"",'paste raw data here'!J211)</f>
        <v/>
      </c>
      <c r="G219" s="21" t="str">
        <f>IF(ISBLANK('paste raw data here'!H211),"",'paste raw data here'!H211)</f>
        <v/>
      </c>
    </row>
    <row r="220" spans="1:7" ht="19.95" customHeight="1" x14ac:dyDescent="0.25">
      <c r="A220" s="19" t="str">
        <f>IF(ISBLANK('paste raw data here'!I212),"",IF(OR('paste raw data here'!I212="Check",'paste raw data here'!I212="Bill Payment"),"Check",'paste raw data here'!I212))</f>
        <v/>
      </c>
      <c r="B220" s="19" t="str">
        <f>IF('paste raw data here'!I212="","",IF(OR('paste raw data here'!I212="Check",'paste raw data here'!I212="Bill Payment"),'paste raw data here'!D212,'paste raw data here'!K212))</f>
        <v/>
      </c>
      <c r="C220" s="19" t="str">
        <f>IF(ISBLANK('paste raw data here'!C212),"",'paste raw data here'!C212)</f>
        <v/>
      </c>
      <c r="D220" s="20" t="str">
        <f>IF(ISBLANK('paste raw data here'!E212),"",'paste raw data here'!E212)</f>
        <v/>
      </c>
      <c r="E220" s="19" t="str">
        <f>IF(AND(ISBLANK('paste raw data here'!F212),ISBLANK('paste raw data here'!G212)),"",SUBSTITUTE(SUBSTITUTE(SUBSTITUTE('paste raw data here'!F212&amp;'paste raw data here'!G212,"&lt;br&gt;Bill #","&lt;br&gt;Bill #Bill #"),"&lt;br&gt;Bill #",CHAR(10)),"&lt;br&gt;"," "))</f>
        <v/>
      </c>
      <c r="F220" s="19" t="str">
        <f>IF(ISBLANK('paste raw data here'!J212),"",'paste raw data here'!J212)</f>
        <v/>
      </c>
      <c r="G220" s="21" t="str">
        <f>IF(ISBLANK('paste raw data here'!H212),"",'paste raw data here'!H212)</f>
        <v/>
      </c>
    </row>
    <row r="221" spans="1:7" ht="19.95" customHeight="1" x14ac:dyDescent="0.25">
      <c r="A221" s="19" t="str">
        <f>IF(ISBLANK('paste raw data here'!I213),"",IF(OR('paste raw data here'!I213="Check",'paste raw data here'!I213="Bill Payment"),"Check",'paste raw data here'!I213))</f>
        <v/>
      </c>
      <c r="B221" s="19" t="str">
        <f>IF('paste raw data here'!I213="","",IF(OR('paste raw data here'!I213="Check",'paste raw data here'!I213="Bill Payment"),'paste raw data here'!D213,'paste raw data here'!K213))</f>
        <v/>
      </c>
      <c r="C221" s="19" t="str">
        <f>IF(ISBLANK('paste raw data here'!C213),"",'paste raw data here'!C213)</f>
        <v/>
      </c>
      <c r="D221" s="20" t="str">
        <f>IF(ISBLANK('paste raw data here'!E213),"",'paste raw data here'!E213)</f>
        <v/>
      </c>
      <c r="E221" s="19" t="str">
        <f>IF(AND(ISBLANK('paste raw data here'!F213),ISBLANK('paste raw data here'!G213)),"",SUBSTITUTE(SUBSTITUTE(SUBSTITUTE('paste raw data here'!F213&amp;'paste raw data here'!G213,"&lt;br&gt;Bill #","&lt;br&gt;Bill #Bill #"),"&lt;br&gt;Bill #",CHAR(10)),"&lt;br&gt;"," "))</f>
        <v/>
      </c>
      <c r="F221" s="19" t="str">
        <f>IF(ISBLANK('paste raw data here'!J213),"",'paste raw data here'!J213)</f>
        <v/>
      </c>
      <c r="G221" s="21" t="str">
        <f>IF(ISBLANK('paste raw data here'!H213),"",'paste raw data here'!H213)</f>
        <v/>
      </c>
    </row>
    <row r="222" spans="1:7" ht="19.95" customHeight="1" x14ac:dyDescent="0.25">
      <c r="A222" s="19" t="str">
        <f>IF(ISBLANK('paste raw data here'!I214),"",IF(OR('paste raw data here'!I214="Check",'paste raw data here'!I214="Bill Payment"),"Check",'paste raw data here'!I214))</f>
        <v/>
      </c>
      <c r="B222" s="19" t="str">
        <f>IF('paste raw data here'!I214="","",IF(OR('paste raw data here'!I214="Check",'paste raw data here'!I214="Bill Payment"),'paste raw data here'!D214,'paste raw data here'!K214))</f>
        <v/>
      </c>
      <c r="C222" s="19" t="str">
        <f>IF(ISBLANK('paste raw data here'!C214),"",'paste raw data here'!C214)</f>
        <v/>
      </c>
      <c r="D222" s="20" t="str">
        <f>IF(ISBLANK('paste raw data here'!E214),"",'paste raw data here'!E214)</f>
        <v/>
      </c>
      <c r="E222" s="19" t="str">
        <f>IF(AND(ISBLANK('paste raw data here'!F214),ISBLANK('paste raw data here'!G214)),"",SUBSTITUTE(SUBSTITUTE(SUBSTITUTE('paste raw data here'!F214&amp;'paste raw data here'!G214,"&lt;br&gt;Bill #","&lt;br&gt;Bill #Bill #"),"&lt;br&gt;Bill #",CHAR(10)),"&lt;br&gt;"," "))</f>
        <v/>
      </c>
      <c r="F222" s="19" t="str">
        <f>IF(ISBLANK('paste raw data here'!J214),"",'paste raw data here'!J214)</f>
        <v/>
      </c>
      <c r="G222" s="21" t="str">
        <f>IF(ISBLANK('paste raw data here'!H214),"",'paste raw data here'!H214)</f>
        <v/>
      </c>
    </row>
    <row r="223" spans="1:7" ht="19.95" customHeight="1" x14ac:dyDescent="0.25">
      <c r="A223" s="19" t="str">
        <f>IF(ISBLANK('paste raw data here'!I215),"",IF(OR('paste raw data here'!I215="Check",'paste raw data here'!I215="Bill Payment"),"Check",'paste raw data here'!I215))</f>
        <v/>
      </c>
      <c r="B223" s="19" t="str">
        <f>IF('paste raw data here'!I215="","",IF(OR('paste raw data here'!I215="Check",'paste raw data here'!I215="Bill Payment"),'paste raw data here'!D215,'paste raw data here'!K215))</f>
        <v/>
      </c>
      <c r="C223" s="19" t="str">
        <f>IF(ISBLANK('paste raw data here'!C215),"",'paste raw data here'!C215)</f>
        <v/>
      </c>
      <c r="D223" s="20" t="str">
        <f>IF(ISBLANK('paste raw data here'!E215),"",'paste raw data here'!E215)</f>
        <v/>
      </c>
      <c r="E223" s="19" t="str">
        <f>IF(AND(ISBLANK('paste raw data here'!F215),ISBLANK('paste raw data here'!G215)),"",SUBSTITUTE(SUBSTITUTE(SUBSTITUTE('paste raw data here'!F215&amp;'paste raw data here'!G215,"&lt;br&gt;Bill #","&lt;br&gt;Bill #Bill #"),"&lt;br&gt;Bill #",CHAR(10)),"&lt;br&gt;"," "))</f>
        <v/>
      </c>
      <c r="F223" s="19" t="str">
        <f>IF(ISBLANK('paste raw data here'!J215),"",'paste raw data here'!J215)</f>
        <v/>
      </c>
      <c r="G223" s="21" t="str">
        <f>IF(ISBLANK('paste raw data here'!H215),"",'paste raw data here'!H215)</f>
        <v/>
      </c>
    </row>
    <row r="224" spans="1:7" ht="19.95" customHeight="1" x14ac:dyDescent="0.25">
      <c r="A224" s="19" t="str">
        <f>IF(ISBLANK('paste raw data here'!I216),"",IF(OR('paste raw data here'!I216="Check",'paste raw data here'!I216="Bill Payment"),"Check",'paste raw data here'!I216))</f>
        <v/>
      </c>
      <c r="B224" s="19" t="str">
        <f>IF('paste raw data here'!I216="","",IF(OR('paste raw data here'!I216="Check",'paste raw data here'!I216="Bill Payment"),'paste raw data here'!D216,'paste raw data here'!K216))</f>
        <v/>
      </c>
      <c r="C224" s="19" t="str">
        <f>IF(ISBLANK('paste raw data here'!C216),"",'paste raw data here'!C216)</f>
        <v/>
      </c>
      <c r="D224" s="20" t="str">
        <f>IF(ISBLANK('paste raw data here'!E216),"",'paste raw data here'!E216)</f>
        <v/>
      </c>
      <c r="E224" s="19" t="str">
        <f>IF(AND(ISBLANK('paste raw data here'!F216),ISBLANK('paste raw data here'!G216)),"",SUBSTITUTE(SUBSTITUTE(SUBSTITUTE('paste raw data here'!F216&amp;'paste raw data here'!G216,"&lt;br&gt;Bill #","&lt;br&gt;Bill #Bill #"),"&lt;br&gt;Bill #",CHAR(10)),"&lt;br&gt;"," "))</f>
        <v/>
      </c>
      <c r="F224" s="19" t="str">
        <f>IF(ISBLANK('paste raw data here'!J216),"",'paste raw data here'!J216)</f>
        <v/>
      </c>
      <c r="G224" s="21" t="str">
        <f>IF(ISBLANK('paste raw data here'!H216),"",'paste raw data here'!H216)</f>
        <v/>
      </c>
    </row>
    <row r="225" spans="1:7" ht="19.95" customHeight="1" x14ac:dyDescent="0.25">
      <c r="A225" s="19" t="str">
        <f>IF(ISBLANK('paste raw data here'!I217),"",IF(OR('paste raw data here'!I217="Check",'paste raw data here'!I217="Bill Payment"),"Check",'paste raw data here'!I217))</f>
        <v/>
      </c>
      <c r="B225" s="19" t="str">
        <f>IF('paste raw data here'!I217="","",IF(OR('paste raw data here'!I217="Check",'paste raw data here'!I217="Bill Payment"),'paste raw data here'!D217,'paste raw data here'!K217))</f>
        <v/>
      </c>
      <c r="C225" s="19" t="str">
        <f>IF(ISBLANK('paste raw data here'!C217),"",'paste raw data here'!C217)</f>
        <v/>
      </c>
      <c r="D225" s="20" t="str">
        <f>IF(ISBLANK('paste raw data here'!E217),"",'paste raw data here'!E217)</f>
        <v/>
      </c>
      <c r="E225" s="19" t="str">
        <f>IF(AND(ISBLANK('paste raw data here'!F217),ISBLANK('paste raw data here'!G217)),"",SUBSTITUTE(SUBSTITUTE(SUBSTITUTE('paste raw data here'!F217&amp;'paste raw data here'!G217,"&lt;br&gt;Bill #","&lt;br&gt;Bill #Bill #"),"&lt;br&gt;Bill #",CHAR(10)),"&lt;br&gt;"," "))</f>
        <v/>
      </c>
      <c r="F225" s="19" t="str">
        <f>IF(ISBLANK('paste raw data here'!J217),"",'paste raw data here'!J217)</f>
        <v/>
      </c>
      <c r="G225" s="21" t="str">
        <f>IF(ISBLANK('paste raw data here'!H217),"",'paste raw data here'!H217)</f>
        <v/>
      </c>
    </row>
    <row r="226" spans="1:7" ht="19.95" customHeight="1" x14ac:dyDescent="0.25">
      <c r="A226" s="19" t="str">
        <f>IF(ISBLANK('paste raw data here'!I218),"",IF(OR('paste raw data here'!I218="Check",'paste raw data here'!I218="Bill Payment"),"Check",'paste raw data here'!I218))</f>
        <v/>
      </c>
      <c r="B226" s="19" t="str">
        <f>IF('paste raw data here'!I218="","",IF(OR('paste raw data here'!I218="Check",'paste raw data here'!I218="Bill Payment"),'paste raw data here'!D218,'paste raw data here'!K218))</f>
        <v/>
      </c>
      <c r="C226" s="19" t="str">
        <f>IF(ISBLANK('paste raw data here'!C218),"",'paste raw data here'!C218)</f>
        <v/>
      </c>
      <c r="D226" s="20" t="str">
        <f>IF(ISBLANK('paste raw data here'!E218),"",'paste raw data here'!E218)</f>
        <v/>
      </c>
      <c r="E226" s="19" t="str">
        <f>IF(AND(ISBLANK('paste raw data here'!F218),ISBLANK('paste raw data here'!G218)),"",SUBSTITUTE(SUBSTITUTE(SUBSTITUTE('paste raw data here'!F218&amp;'paste raw data here'!G218,"&lt;br&gt;Bill #","&lt;br&gt;Bill #Bill #"),"&lt;br&gt;Bill #",CHAR(10)),"&lt;br&gt;"," "))</f>
        <v/>
      </c>
      <c r="F226" s="19" t="str">
        <f>IF(ISBLANK('paste raw data here'!J218),"",'paste raw data here'!J218)</f>
        <v/>
      </c>
      <c r="G226" s="21" t="str">
        <f>IF(ISBLANK('paste raw data here'!H218),"",'paste raw data here'!H218)</f>
        <v/>
      </c>
    </row>
    <row r="227" spans="1:7" ht="19.95" customHeight="1" x14ac:dyDescent="0.25">
      <c r="A227" s="19" t="str">
        <f>IF(ISBLANK('paste raw data here'!I219),"",IF(OR('paste raw data here'!I219="Check",'paste raw data here'!I219="Bill Payment"),"Check",'paste raw data here'!I219))</f>
        <v/>
      </c>
      <c r="B227" s="19" t="str">
        <f>IF('paste raw data here'!I219="","",IF(OR('paste raw data here'!I219="Check",'paste raw data here'!I219="Bill Payment"),'paste raw data here'!D219,'paste raw data here'!K219))</f>
        <v/>
      </c>
      <c r="C227" s="19" t="str">
        <f>IF(ISBLANK('paste raw data here'!C219),"",'paste raw data here'!C219)</f>
        <v/>
      </c>
      <c r="D227" s="20" t="str">
        <f>IF(ISBLANK('paste raw data here'!E219),"",'paste raw data here'!E219)</f>
        <v/>
      </c>
      <c r="E227" s="19" t="str">
        <f>IF(AND(ISBLANK('paste raw data here'!F219),ISBLANK('paste raw data here'!G219)),"",SUBSTITUTE(SUBSTITUTE(SUBSTITUTE('paste raw data here'!F219&amp;'paste raw data here'!G219,"&lt;br&gt;Bill #","&lt;br&gt;Bill #Bill #"),"&lt;br&gt;Bill #",CHAR(10)),"&lt;br&gt;"," "))</f>
        <v/>
      </c>
      <c r="F227" s="19" t="str">
        <f>IF(ISBLANK('paste raw data here'!J219),"",'paste raw data here'!J219)</f>
        <v/>
      </c>
      <c r="G227" s="21" t="str">
        <f>IF(ISBLANK('paste raw data here'!H219),"",'paste raw data here'!H219)</f>
        <v/>
      </c>
    </row>
    <row r="228" spans="1:7" ht="19.95" customHeight="1" x14ac:dyDescent="0.25">
      <c r="A228" s="19" t="str">
        <f>IF(ISBLANK('paste raw data here'!I220),"",IF(OR('paste raw data here'!I220="Check",'paste raw data here'!I220="Bill Payment"),"Check",'paste raw data here'!I220))</f>
        <v/>
      </c>
      <c r="B228" s="19" t="str">
        <f>IF('paste raw data here'!I220="","",IF(OR('paste raw data here'!I220="Check",'paste raw data here'!I220="Bill Payment"),'paste raw data here'!D220,'paste raw data here'!K220))</f>
        <v/>
      </c>
      <c r="C228" s="19" t="str">
        <f>IF(ISBLANK('paste raw data here'!C220),"",'paste raw data here'!C220)</f>
        <v/>
      </c>
      <c r="D228" s="20" t="str">
        <f>IF(ISBLANK('paste raw data here'!E220),"",'paste raw data here'!E220)</f>
        <v/>
      </c>
      <c r="E228" s="19" t="str">
        <f>IF(AND(ISBLANK('paste raw data here'!F220),ISBLANK('paste raw data here'!G220)),"",SUBSTITUTE(SUBSTITUTE(SUBSTITUTE('paste raw data here'!F220&amp;'paste raw data here'!G220,"&lt;br&gt;Bill #","&lt;br&gt;Bill #Bill #"),"&lt;br&gt;Bill #",CHAR(10)),"&lt;br&gt;"," "))</f>
        <v/>
      </c>
      <c r="F228" s="19" t="str">
        <f>IF(ISBLANK('paste raw data here'!J220),"",'paste raw data here'!J220)</f>
        <v/>
      </c>
      <c r="G228" s="21" t="str">
        <f>IF(ISBLANK('paste raw data here'!H220),"",'paste raw data here'!H220)</f>
        <v/>
      </c>
    </row>
    <row r="229" spans="1:7" ht="19.95" customHeight="1" x14ac:dyDescent="0.25">
      <c r="A229" s="19" t="str">
        <f>IF(ISBLANK('paste raw data here'!I221),"",IF(OR('paste raw data here'!I221="Check",'paste raw data here'!I221="Bill Payment"),"Check",'paste raw data here'!I221))</f>
        <v/>
      </c>
      <c r="B229" s="19" t="str">
        <f>IF('paste raw data here'!I221="","",IF(OR('paste raw data here'!I221="Check",'paste raw data here'!I221="Bill Payment"),'paste raw data here'!D221,'paste raw data here'!K221))</f>
        <v/>
      </c>
      <c r="C229" s="19" t="str">
        <f>IF(ISBLANK('paste raw data here'!C221),"",'paste raw data here'!C221)</f>
        <v/>
      </c>
      <c r="D229" s="20" t="str">
        <f>IF(ISBLANK('paste raw data here'!E221),"",'paste raw data here'!E221)</f>
        <v/>
      </c>
      <c r="E229" s="19" t="str">
        <f>IF(AND(ISBLANK('paste raw data here'!F221),ISBLANK('paste raw data here'!G221)),"",SUBSTITUTE(SUBSTITUTE(SUBSTITUTE('paste raw data here'!F221&amp;'paste raw data here'!G221,"&lt;br&gt;Bill #","&lt;br&gt;Bill #Bill #"),"&lt;br&gt;Bill #",CHAR(10)),"&lt;br&gt;"," "))</f>
        <v/>
      </c>
      <c r="F229" s="19" t="str">
        <f>IF(ISBLANK('paste raw data here'!J221),"",'paste raw data here'!J221)</f>
        <v/>
      </c>
      <c r="G229" s="21" t="str">
        <f>IF(ISBLANK('paste raw data here'!H221),"",'paste raw data here'!H221)</f>
        <v/>
      </c>
    </row>
    <row r="230" spans="1:7" ht="19.95" customHeight="1" x14ac:dyDescent="0.25">
      <c r="A230" s="19" t="str">
        <f>IF(ISBLANK('paste raw data here'!I222),"",IF(OR('paste raw data here'!I222="Check",'paste raw data here'!I222="Bill Payment"),"Check",'paste raw data here'!I222))</f>
        <v/>
      </c>
      <c r="B230" s="19" t="str">
        <f>IF('paste raw data here'!I222="","",IF(OR('paste raw data here'!I222="Check",'paste raw data here'!I222="Bill Payment"),'paste raw data here'!D222,'paste raw data here'!K222))</f>
        <v/>
      </c>
      <c r="C230" s="19" t="str">
        <f>IF(ISBLANK('paste raw data here'!C222),"",'paste raw data here'!C222)</f>
        <v/>
      </c>
      <c r="D230" s="20" t="str">
        <f>IF(ISBLANK('paste raw data here'!E222),"",'paste raw data here'!E222)</f>
        <v/>
      </c>
      <c r="E230" s="19" t="str">
        <f>IF(AND(ISBLANK('paste raw data here'!F222),ISBLANK('paste raw data here'!G222)),"",SUBSTITUTE(SUBSTITUTE(SUBSTITUTE('paste raw data here'!F222&amp;'paste raw data here'!G222,"&lt;br&gt;Bill #","&lt;br&gt;Bill #Bill #"),"&lt;br&gt;Bill #",CHAR(10)),"&lt;br&gt;"," "))</f>
        <v/>
      </c>
      <c r="F230" s="19" t="str">
        <f>IF(ISBLANK('paste raw data here'!J222),"",'paste raw data here'!J222)</f>
        <v/>
      </c>
      <c r="G230" s="21" t="str">
        <f>IF(ISBLANK('paste raw data here'!H222),"",'paste raw data here'!H222)</f>
        <v/>
      </c>
    </row>
    <row r="231" spans="1:7" ht="19.95" customHeight="1" x14ac:dyDescent="0.25">
      <c r="A231" s="19" t="str">
        <f>IF(ISBLANK('paste raw data here'!I223),"",IF(OR('paste raw data here'!I223="Check",'paste raw data here'!I223="Bill Payment"),"Check",'paste raw data here'!I223))</f>
        <v/>
      </c>
      <c r="B231" s="19" t="str">
        <f>IF('paste raw data here'!I223="","",IF(OR('paste raw data here'!I223="Check",'paste raw data here'!I223="Bill Payment"),'paste raw data here'!D223,'paste raw data here'!K223))</f>
        <v/>
      </c>
      <c r="C231" s="19" t="str">
        <f>IF(ISBLANK('paste raw data here'!C223),"",'paste raw data here'!C223)</f>
        <v/>
      </c>
      <c r="D231" s="20" t="str">
        <f>IF(ISBLANK('paste raw data here'!E223),"",'paste raw data here'!E223)</f>
        <v/>
      </c>
      <c r="E231" s="19" t="str">
        <f>IF(AND(ISBLANK('paste raw data here'!F223),ISBLANK('paste raw data here'!G223)),"",SUBSTITUTE(SUBSTITUTE(SUBSTITUTE('paste raw data here'!F223&amp;'paste raw data here'!G223,"&lt;br&gt;Bill #","&lt;br&gt;Bill #Bill #"),"&lt;br&gt;Bill #",CHAR(10)),"&lt;br&gt;"," "))</f>
        <v/>
      </c>
      <c r="F231" s="19" t="str">
        <f>IF(ISBLANK('paste raw data here'!J223),"",'paste raw data here'!J223)</f>
        <v/>
      </c>
      <c r="G231" s="21" t="str">
        <f>IF(ISBLANK('paste raw data here'!H223),"",'paste raw data here'!H223)</f>
        <v/>
      </c>
    </row>
    <row r="232" spans="1:7" ht="19.95" customHeight="1" x14ac:dyDescent="0.25">
      <c r="A232" s="19" t="str">
        <f>IF(ISBLANK('paste raw data here'!I224),"",IF(OR('paste raw data here'!I224="Check",'paste raw data here'!I224="Bill Payment"),"Check",'paste raw data here'!I224))</f>
        <v/>
      </c>
      <c r="B232" s="19" t="str">
        <f>IF('paste raw data here'!I224="","",IF(OR('paste raw data here'!I224="Check",'paste raw data here'!I224="Bill Payment"),'paste raw data here'!D224,'paste raw data here'!K224))</f>
        <v/>
      </c>
      <c r="C232" s="19" t="str">
        <f>IF(ISBLANK('paste raw data here'!C224),"",'paste raw data here'!C224)</f>
        <v/>
      </c>
      <c r="D232" s="20" t="str">
        <f>IF(ISBLANK('paste raw data here'!E224),"",'paste raw data here'!E224)</f>
        <v/>
      </c>
      <c r="E232" s="19" t="str">
        <f>IF(AND(ISBLANK('paste raw data here'!F224),ISBLANK('paste raw data here'!G224)),"",SUBSTITUTE(SUBSTITUTE(SUBSTITUTE('paste raw data here'!F224&amp;'paste raw data here'!G224,"&lt;br&gt;Bill #","&lt;br&gt;Bill #Bill #"),"&lt;br&gt;Bill #",CHAR(10)),"&lt;br&gt;"," "))</f>
        <v/>
      </c>
      <c r="F232" s="19" t="str">
        <f>IF(ISBLANK('paste raw data here'!J224),"",'paste raw data here'!J224)</f>
        <v/>
      </c>
      <c r="G232" s="21" t="str">
        <f>IF(ISBLANK('paste raw data here'!H224),"",'paste raw data here'!H224)</f>
        <v/>
      </c>
    </row>
    <row r="233" spans="1:7" ht="19.95" customHeight="1" x14ac:dyDescent="0.25">
      <c r="A233" s="19" t="str">
        <f>IF(ISBLANK('paste raw data here'!I225),"",IF(OR('paste raw data here'!I225="Check",'paste raw data here'!I225="Bill Payment"),"Check",'paste raw data here'!I225))</f>
        <v/>
      </c>
      <c r="B233" s="19" t="str">
        <f>IF('paste raw data here'!I225="","",IF(OR('paste raw data here'!I225="Check",'paste raw data here'!I225="Bill Payment"),'paste raw data here'!D225,'paste raw data here'!K225))</f>
        <v/>
      </c>
      <c r="C233" s="19" t="str">
        <f>IF(ISBLANK('paste raw data here'!C225),"",'paste raw data here'!C225)</f>
        <v/>
      </c>
      <c r="D233" s="20" t="str">
        <f>IF(ISBLANK('paste raw data here'!E225),"",'paste raw data here'!E225)</f>
        <v/>
      </c>
      <c r="E233" s="19" t="str">
        <f>IF(AND(ISBLANK('paste raw data here'!F225),ISBLANK('paste raw data here'!G225)),"",SUBSTITUTE(SUBSTITUTE(SUBSTITUTE('paste raw data here'!F225&amp;'paste raw data here'!G225,"&lt;br&gt;Bill #","&lt;br&gt;Bill #Bill #"),"&lt;br&gt;Bill #",CHAR(10)),"&lt;br&gt;"," "))</f>
        <v/>
      </c>
      <c r="F233" s="19" t="str">
        <f>IF(ISBLANK('paste raw data here'!J225),"",'paste raw data here'!J225)</f>
        <v/>
      </c>
      <c r="G233" s="21" t="str">
        <f>IF(ISBLANK('paste raw data here'!H225),"",'paste raw data here'!H225)</f>
        <v/>
      </c>
    </row>
    <row r="234" spans="1:7" ht="19.95" customHeight="1" x14ac:dyDescent="0.25">
      <c r="A234" s="19" t="str">
        <f>IF(ISBLANK('paste raw data here'!I226),"",IF(OR('paste raw data here'!I226="Check",'paste raw data here'!I226="Bill Payment"),"Check",'paste raw data here'!I226))</f>
        <v/>
      </c>
      <c r="B234" s="19" t="str">
        <f>IF('paste raw data here'!I226="","",IF(OR('paste raw data here'!I226="Check",'paste raw data here'!I226="Bill Payment"),'paste raw data here'!D226,'paste raw data here'!K226))</f>
        <v/>
      </c>
      <c r="C234" s="19" t="str">
        <f>IF(ISBLANK('paste raw data here'!C226),"",'paste raw data here'!C226)</f>
        <v/>
      </c>
      <c r="D234" s="20" t="str">
        <f>IF(ISBLANK('paste raw data here'!E226),"",'paste raw data here'!E226)</f>
        <v/>
      </c>
      <c r="E234" s="19" t="str">
        <f>IF(AND(ISBLANK('paste raw data here'!F226),ISBLANK('paste raw data here'!G226)),"",SUBSTITUTE(SUBSTITUTE(SUBSTITUTE('paste raw data here'!F226&amp;'paste raw data here'!G226,"&lt;br&gt;Bill #","&lt;br&gt;Bill #Bill #"),"&lt;br&gt;Bill #",CHAR(10)),"&lt;br&gt;"," "))</f>
        <v/>
      </c>
      <c r="F234" s="19" t="str">
        <f>IF(ISBLANK('paste raw data here'!J226),"",'paste raw data here'!J226)</f>
        <v/>
      </c>
      <c r="G234" s="21" t="str">
        <f>IF(ISBLANK('paste raw data here'!H226),"",'paste raw data here'!H226)</f>
        <v/>
      </c>
    </row>
    <row r="235" spans="1:7" ht="19.95" customHeight="1" x14ac:dyDescent="0.25">
      <c r="A235" s="19" t="str">
        <f>IF(ISBLANK('paste raw data here'!I227),"",IF(OR('paste raw data here'!I227="Check",'paste raw data here'!I227="Bill Payment"),"Check",'paste raw data here'!I227))</f>
        <v/>
      </c>
      <c r="B235" s="19" t="str">
        <f>IF('paste raw data here'!I227="","",IF(OR('paste raw data here'!I227="Check",'paste raw data here'!I227="Bill Payment"),'paste raw data here'!D227,'paste raw data here'!K227))</f>
        <v/>
      </c>
      <c r="C235" s="19" t="str">
        <f>IF(ISBLANK('paste raw data here'!C227),"",'paste raw data here'!C227)</f>
        <v/>
      </c>
      <c r="D235" s="20" t="str">
        <f>IF(ISBLANK('paste raw data here'!E227),"",'paste raw data here'!E227)</f>
        <v/>
      </c>
      <c r="E235" s="19" t="str">
        <f>IF(AND(ISBLANK('paste raw data here'!F227),ISBLANK('paste raw data here'!G227)),"",SUBSTITUTE(SUBSTITUTE(SUBSTITUTE('paste raw data here'!F227&amp;'paste raw data here'!G227,"&lt;br&gt;Bill #","&lt;br&gt;Bill #Bill #"),"&lt;br&gt;Bill #",CHAR(10)),"&lt;br&gt;"," "))</f>
        <v/>
      </c>
      <c r="F235" s="19" t="str">
        <f>IF(ISBLANK('paste raw data here'!J227),"",'paste raw data here'!J227)</f>
        <v/>
      </c>
      <c r="G235" s="21" t="str">
        <f>IF(ISBLANK('paste raw data here'!H227),"",'paste raw data here'!H227)</f>
        <v/>
      </c>
    </row>
    <row r="236" spans="1:7" ht="19.95" customHeight="1" x14ac:dyDescent="0.25">
      <c r="A236" s="19" t="str">
        <f>IF(ISBLANK('paste raw data here'!I228),"",IF(OR('paste raw data here'!I228="Check",'paste raw data here'!I228="Bill Payment"),"Check",'paste raw data here'!I228))</f>
        <v/>
      </c>
      <c r="B236" s="19" t="str">
        <f>IF('paste raw data here'!I228="","",IF(OR('paste raw data here'!I228="Check",'paste raw data here'!I228="Bill Payment"),'paste raw data here'!D228,'paste raw data here'!K228))</f>
        <v/>
      </c>
      <c r="C236" s="19" t="str">
        <f>IF(ISBLANK('paste raw data here'!C228),"",'paste raw data here'!C228)</f>
        <v/>
      </c>
      <c r="D236" s="20" t="str">
        <f>IF(ISBLANK('paste raw data here'!E228),"",'paste raw data here'!E228)</f>
        <v/>
      </c>
      <c r="E236" s="19" t="str">
        <f>IF(AND(ISBLANK('paste raw data here'!F228),ISBLANK('paste raw data here'!G228)),"",SUBSTITUTE(SUBSTITUTE(SUBSTITUTE('paste raw data here'!F228&amp;'paste raw data here'!G228,"&lt;br&gt;Bill #","&lt;br&gt;Bill #Bill #"),"&lt;br&gt;Bill #",CHAR(10)),"&lt;br&gt;"," "))</f>
        <v/>
      </c>
      <c r="F236" s="19" t="str">
        <f>IF(ISBLANK('paste raw data here'!J228),"",'paste raw data here'!J228)</f>
        <v/>
      </c>
      <c r="G236" s="21" t="str">
        <f>IF(ISBLANK('paste raw data here'!H228),"",'paste raw data here'!H228)</f>
        <v/>
      </c>
    </row>
    <row r="237" spans="1:7" ht="19.95" customHeight="1" x14ac:dyDescent="0.25">
      <c r="A237" s="19" t="str">
        <f>IF(ISBLANK('paste raw data here'!I229),"",IF(OR('paste raw data here'!I229="Check",'paste raw data here'!I229="Bill Payment"),"Check",'paste raw data here'!I229))</f>
        <v/>
      </c>
      <c r="B237" s="19" t="str">
        <f>IF('paste raw data here'!I229="","",IF(OR('paste raw data here'!I229="Check",'paste raw data here'!I229="Bill Payment"),'paste raw data here'!D229,'paste raw data here'!K229))</f>
        <v/>
      </c>
      <c r="C237" s="19" t="str">
        <f>IF(ISBLANK('paste raw data here'!C229),"",'paste raw data here'!C229)</f>
        <v/>
      </c>
      <c r="D237" s="20" t="str">
        <f>IF(ISBLANK('paste raw data here'!E229),"",'paste raw data here'!E229)</f>
        <v/>
      </c>
      <c r="E237" s="19" t="str">
        <f>IF(AND(ISBLANK('paste raw data here'!F229),ISBLANK('paste raw data here'!G229)),"",SUBSTITUTE(SUBSTITUTE(SUBSTITUTE('paste raw data here'!F229&amp;'paste raw data here'!G229,"&lt;br&gt;Bill #","&lt;br&gt;Bill #Bill #"),"&lt;br&gt;Bill #",CHAR(10)),"&lt;br&gt;"," "))</f>
        <v/>
      </c>
      <c r="F237" s="19" t="str">
        <f>IF(ISBLANK('paste raw data here'!J229),"",'paste raw data here'!J229)</f>
        <v/>
      </c>
      <c r="G237" s="21" t="str">
        <f>IF(ISBLANK('paste raw data here'!H229),"",'paste raw data here'!H229)</f>
        <v/>
      </c>
    </row>
    <row r="238" spans="1:7" ht="19.95" customHeight="1" x14ac:dyDescent="0.25">
      <c r="A238" s="19" t="str">
        <f>IF(ISBLANK('paste raw data here'!I230),"",IF(OR('paste raw data here'!I230="Check",'paste raw data here'!I230="Bill Payment"),"Check",'paste raw data here'!I230))</f>
        <v/>
      </c>
      <c r="B238" s="19" t="str">
        <f>IF('paste raw data here'!I230="","",IF(OR('paste raw data here'!I230="Check",'paste raw data here'!I230="Bill Payment"),'paste raw data here'!D230,'paste raw data here'!K230))</f>
        <v/>
      </c>
      <c r="C238" s="19" t="str">
        <f>IF(ISBLANK('paste raw data here'!C230),"",'paste raw data here'!C230)</f>
        <v/>
      </c>
      <c r="D238" s="20" t="str">
        <f>IF(ISBLANK('paste raw data here'!E230),"",'paste raw data here'!E230)</f>
        <v/>
      </c>
      <c r="E238" s="19" t="str">
        <f>IF(AND(ISBLANK('paste raw data here'!F230),ISBLANK('paste raw data here'!G230)),"",SUBSTITUTE(SUBSTITUTE(SUBSTITUTE('paste raw data here'!F230&amp;'paste raw data here'!G230,"&lt;br&gt;Bill #","&lt;br&gt;Bill #Bill #"),"&lt;br&gt;Bill #",CHAR(10)),"&lt;br&gt;"," "))</f>
        <v/>
      </c>
      <c r="F238" s="19" t="str">
        <f>IF(ISBLANK('paste raw data here'!J230),"",'paste raw data here'!J230)</f>
        <v/>
      </c>
      <c r="G238" s="21" t="str">
        <f>IF(ISBLANK('paste raw data here'!H230),"",'paste raw data here'!H230)</f>
        <v/>
      </c>
    </row>
    <row r="239" spans="1:7" ht="19.95" customHeight="1" x14ac:dyDescent="0.25">
      <c r="A239" s="19" t="str">
        <f>IF(ISBLANK('paste raw data here'!I231),"",IF(OR('paste raw data here'!I231="Check",'paste raw data here'!I231="Bill Payment"),"Check",'paste raw data here'!I231))</f>
        <v/>
      </c>
      <c r="B239" s="19" t="str">
        <f>IF('paste raw data here'!I231="","",IF(OR('paste raw data here'!I231="Check",'paste raw data here'!I231="Bill Payment"),'paste raw data here'!D231,'paste raw data here'!K231))</f>
        <v/>
      </c>
      <c r="C239" s="19" t="str">
        <f>IF(ISBLANK('paste raw data here'!C231),"",'paste raw data here'!C231)</f>
        <v/>
      </c>
      <c r="D239" s="20" t="str">
        <f>IF(ISBLANK('paste raw data here'!E231),"",'paste raw data here'!E231)</f>
        <v/>
      </c>
      <c r="E239" s="19" t="str">
        <f>IF(AND(ISBLANK('paste raw data here'!F231),ISBLANK('paste raw data here'!G231)),"",SUBSTITUTE(SUBSTITUTE(SUBSTITUTE('paste raw data here'!F231&amp;'paste raw data here'!G231,"&lt;br&gt;Bill #","&lt;br&gt;Bill #Bill #"),"&lt;br&gt;Bill #",CHAR(10)),"&lt;br&gt;"," "))</f>
        <v/>
      </c>
      <c r="F239" s="19" t="str">
        <f>IF(ISBLANK('paste raw data here'!J231),"",'paste raw data here'!J231)</f>
        <v/>
      </c>
      <c r="G239" s="21" t="str">
        <f>IF(ISBLANK('paste raw data here'!H231),"",'paste raw data here'!H231)</f>
        <v/>
      </c>
    </row>
    <row r="240" spans="1:7" ht="19.95" customHeight="1" x14ac:dyDescent="0.25">
      <c r="A240" s="19" t="str">
        <f>IF(ISBLANK('paste raw data here'!I232),"",IF(OR('paste raw data here'!I232="Check",'paste raw data here'!I232="Bill Payment"),"Check",'paste raw data here'!I232))</f>
        <v/>
      </c>
      <c r="B240" s="19" t="str">
        <f>IF('paste raw data here'!I232="","",IF(OR('paste raw data here'!I232="Check",'paste raw data here'!I232="Bill Payment"),'paste raw data here'!D232,'paste raw data here'!K232))</f>
        <v/>
      </c>
      <c r="C240" s="19" t="str">
        <f>IF(ISBLANK('paste raw data here'!C232),"",'paste raw data here'!C232)</f>
        <v/>
      </c>
      <c r="D240" s="20" t="str">
        <f>IF(ISBLANK('paste raw data here'!E232),"",'paste raw data here'!E232)</f>
        <v/>
      </c>
      <c r="E240" s="19" t="str">
        <f>IF(AND(ISBLANK('paste raw data here'!F232),ISBLANK('paste raw data here'!G232)),"",SUBSTITUTE(SUBSTITUTE(SUBSTITUTE('paste raw data here'!F232&amp;'paste raw data here'!G232,"&lt;br&gt;Bill #","&lt;br&gt;Bill #Bill #"),"&lt;br&gt;Bill #",CHAR(10)),"&lt;br&gt;"," "))</f>
        <v/>
      </c>
      <c r="F240" s="19" t="str">
        <f>IF(ISBLANK('paste raw data here'!J232),"",'paste raw data here'!J232)</f>
        <v/>
      </c>
      <c r="G240" s="21" t="str">
        <f>IF(ISBLANK('paste raw data here'!H232),"",'paste raw data here'!H232)</f>
        <v/>
      </c>
    </row>
    <row r="241" spans="1:7" ht="19.95" customHeight="1" x14ac:dyDescent="0.25">
      <c r="A241" s="19" t="str">
        <f>IF(ISBLANK('paste raw data here'!I233),"",IF(OR('paste raw data here'!I233="Check",'paste raw data here'!I233="Bill Payment"),"Check",'paste raw data here'!I233))</f>
        <v/>
      </c>
      <c r="B241" s="19" t="str">
        <f>IF('paste raw data here'!I233="","",IF(OR('paste raw data here'!I233="Check",'paste raw data here'!I233="Bill Payment"),'paste raw data here'!D233,'paste raw data here'!K233))</f>
        <v/>
      </c>
      <c r="C241" s="19" t="str">
        <f>IF(ISBLANK('paste raw data here'!C233),"",'paste raw data here'!C233)</f>
        <v/>
      </c>
      <c r="D241" s="20" t="str">
        <f>IF(ISBLANK('paste raw data here'!E233),"",'paste raw data here'!E233)</f>
        <v/>
      </c>
      <c r="E241" s="19" t="str">
        <f>IF(AND(ISBLANK('paste raw data here'!F233),ISBLANK('paste raw data here'!G233)),"",SUBSTITUTE(SUBSTITUTE(SUBSTITUTE('paste raw data here'!F233&amp;'paste raw data here'!G233,"&lt;br&gt;Bill #","&lt;br&gt;Bill #Bill #"),"&lt;br&gt;Bill #",CHAR(10)),"&lt;br&gt;"," "))</f>
        <v/>
      </c>
      <c r="F241" s="19" t="str">
        <f>IF(ISBLANK('paste raw data here'!J233),"",'paste raw data here'!J233)</f>
        <v/>
      </c>
      <c r="G241" s="21" t="str">
        <f>IF(ISBLANK('paste raw data here'!H233),"",'paste raw data here'!H233)</f>
        <v/>
      </c>
    </row>
    <row r="242" spans="1:7" ht="19.95" customHeight="1" x14ac:dyDescent="0.25">
      <c r="A242" s="19" t="str">
        <f>IF(ISBLANK('paste raw data here'!I234),"",IF(OR('paste raw data here'!I234="Check",'paste raw data here'!I234="Bill Payment"),"Check",'paste raw data here'!I234))</f>
        <v/>
      </c>
      <c r="B242" s="19" t="str">
        <f>IF('paste raw data here'!I234="","",IF(OR('paste raw data here'!I234="Check",'paste raw data here'!I234="Bill Payment"),'paste raw data here'!D234,'paste raw data here'!K234))</f>
        <v/>
      </c>
      <c r="C242" s="19" t="str">
        <f>IF(ISBLANK('paste raw data here'!C234),"",'paste raw data here'!C234)</f>
        <v/>
      </c>
      <c r="D242" s="20" t="str">
        <f>IF(ISBLANK('paste raw data here'!E234),"",'paste raw data here'!E234)</f>
        <v/>
      </c>
      <c r="E242" s="19" t="str">
        <f>IF(AND(ISBLANK('paste raw data here'!F234),ISBLANK('paste raw data here'!G234)),"",SUBSTITUTE(SUBSTITUTE(SUBSTITUTE('paste raw data here'!F234&amp;'paste raw data here'!G234,"&lt;br&gt;Bill #","&lt;br&gt;Bill #Bill #"),"&lt;br&gt;Bill #",CHAR(10)),"&lt;br&gt;"," "))</f>
        <v/>
      </c>
      <c r="F242" s="19" t="str">
        <f>IF(ISBLANK('paste raw data here'!J234),"",'paste raw data here'!J234)</f>
        <v/>
      </c>
      <c r="G242" s="21" t="str">
        <f>IF(ISBLANK('paste raw data here'!H234),"",'paste raw data here'!H234)</f>
        <v/>
      </c>
    </row>
    <row r="243" spans="1:7" ht="19.95" customHeight="1" x14ac:dyDescent="0.25">
      <c r="A243" s="19" t="str">
        <f>IF(ISBLANK('paste raw data here'!I235),"",IF(OR('paste raw data here'!I235="Check",'paste raw data here'!I235="Bill Payment"),"Check",'paste raw data here'!I235))</f>
        <v/>
      </c>
      <c r="B243" s="19" t="str">
        <f>IF('paste raw data here'!I235="","",IF(OR('paste raw data here'!I235="Check",'paste raw data here'!I235="Bill Payment"),'paste raw data here'!D235,'paste raw data here'!K235))</f>
        <v/>
      </c>
      <c r="C243" s="19" t="str">
        <f>IF(ISBLANK('paste raw data here'!C235),"",'paste raw data here'!C235)</f>
        <v/>
      </c>
      <c r="D243" s="20" t="str">
        <f>IF(ISBLANK('paste raw data here'!E235),"",'paste raw data here'!E235)</f>
        <v/>
      </c>
      <c r="E243" s="19" t="str">
        <f>IF(AND(ISBLANK('paste raw data here'!F235),ISBLANK('paste raw data here'!G235)),"",SUBSTITUTE(SUBSTITUTE(SUBSTITUTE('paste raw data here'!F235&amp;'paste raw data here'!G235,"&lt;br&gt;Bill #","&lt;br&gt;Bill #Bill #"),"&lt;br&gt;Bill #",CHAR(10)),"&lt;br&gt;"," "))</f>
        <v/>
      </c>
      <c r="F243" s="19" t="str">
        <f>IF(ISBLANK('paste raw data here'!J235),"",'paste raw data here'!J235)</f>
        <v/>
      </c>
      <c r="G243" s="21" t="str">
        <f>IF(ISBLANK('paste raw data here'!H235),"",'paste raw data here'!H235)</f>
        <v/>
      </c>
    </row>
    <row r="244" spans="1:7" ht="19.95" customHeight="1" x14ac:dyDescent="0.25">
      <c r="A244" s="19" t="str">
        <f>IF(ISBLANK('paste raw data here'!I236),"",IF(OR('paste raw data here'!I236="Check",'paste raw data here'!I236="Bill Payment"),"Check",'paste raw data here'!I236))</f>
        <v/>
      </c>
      <c r="B244" s="19" t="str">
        <f>IF('paste raw data here'!I236="","",IF(OR('paste raw data here'!I236="Check",'paste raw data here'!I236="Bill Payment"),'paste raw data here'!D236,'paste raw data here'!K236))</f>
        <v/>
      </c>
      <c r="C244" s="19" t="str">
        <f>IF(ISBLANK('paste raw data here'!C236),"",'paste raw data here'!C236)</f>
        <v/>
      </c>
      <c r="D244" s="20" t="str">
        <f>IF(ISBLANK('paste raw data here'!E236),"",'paste raw data here'!E236)</f>
        <v/>
      </c>
      <c r="E244" s="19" t="str">
        <f>IF(AND(ISBLANK('paste raw data here'!F236),ISBLANK('paste raw data here'!G236)),"",SUBSTITUTE(SUBSTITUTE(SUBSTITUTE('paste raw data here'!F236&amp;'paste raw data here'!G236,"&lt;br&gt;Bill #","&lt;br&gt;Bill #Bill #"),"&lt;br&gt;Bill #",CHAR(10)),"&lt;br&gt;"," "))</f>
        <v/>
      </c>
      <c r="F244" s="19" t="str">
        <f>IF(ISBLANK('paste raw data here'!J236),"",'paste raw data here'!J236)</f>
        <v/>
      </c>
      <c r="G244" s="21" t="str">
        <f>IF(ISBLANK('paste raw data here'!H236),"",'paste raw data here'!H236)</f>
        <v/>
      </c>
    </row>
    <row r="245" spans="1:7" ht="19.95" customHeight="1" x14ac:dyDescent="0.25">
      <c r="A245" s="19" t="str">
        <f>IF(ISBLANK('paste raw data here'!I237),"",IF(OR('paste raw data here'!I237="Check",'paste raw data here'!I237="Bill Payment"),"Check",'paste raw data here'!I237))</f>
        <v/>
      </c>
      <c r="B245" s="19" t="str">
        <f>IF('paste raw data here'!I237="","",IF(OR('paste raw data here'!I237="Check",'paste raw data here'!I237="Bill Payment"),'paste raw data here'!D237,'paste raw data here'!K237))</f>
        <v/>
      </c>
      <c r="C245" s="19" t="str">
        <f>IF(ISBLANK('paste raw data here'!C237),"",'paste raw data here'!C237)</f>
        <v/>
      </c>
      <c r="D245" s="20" t="str">
        <f>IF(ISBLANK('paste raw data here'!E237),"",'paste raw data here'!E237)</f>
        <v/>
      </c>
      <c r="E245" s="19" t="str">
        <f>IF(AND(ISBLANK('paste raw data here'!F237),ISBLANK('paste raw data here'!G237)),"",SUBSTITUTE(SUBSTITUTE(SUBSTITUTE('paste raw data here'!F237&amp;'paste raw data here'!G237,"&lt;br&gt;Bill #","&lt;br&gt;Bill #Bill #"),"&lt;br&gt;Bill #",CHAR(10)),"&lt;br&gt;"," "))</f>
        <v/>
      </c>
      <c r="F245" s="19" t="str">
        <f>IF(ISBLANK('paste raw data here'!J237),"",'paste raw data here'!J237)</f>
        <v/>
      </c>
      <c r="G245" s="21" t="str">
        <f>IF(ISBLANK('paste raw data here'!H237),"",'paste raw data here'!H237)</f>
        <v/>
      </c>
    </row>
    <row r="246" spans="1:7" ht="19.95" customHeight="1" x14ac:dyDescent="0.25">
      <c r="A246" s="19" t="str">
        <f>IF(ISBLANK('paste raw data here'!I238),"",IF(OR('paste raw data here'!I238="Check",'paste raw data here'!I238="Bill Payment"),"Check",'paste raw data here'!I238))</f>
        <v/>
      </c>
      <c r="B246" s="19" t="str">
        <f>IF('paste raw data here'!I238="","",IF(OR('paste raw data here'!I238="Check",'paste raw data here'!I238="Bill Payment"),'paste raw data here'!D238,'paste raw data here'!K238))</f>
        <v/>
      </c>
      <c r="C246" s="19" t="str">
        <f>IF(ISBLANK('paste raw data here'!C238),"",'paste raw data here'!C238)</f>
        <v/>
      </c>
      <c r="D246" s="20" t="str">
        <f>IF(ISBLANK('paste raw data here'!E238),"",'paste raw data here'!E238)</f>
        <v/>
      </c>
      <c r="E246" s="19" t="str">
        <f>IF(AND(ISBLANK('paste raw data here'!F238),ISBLANK('paste raw data here'!G238)),"",SUBSTITUTE(SUBSTITUTE(SUBSTITUTE('paste raw data here'!F238&amp;'paste raw data here'!G238,"&lt;br&gt;Bill #","&lt;br&gt;Bill #Bill #"),"&lt;br&gt;Bill #",CHAR(10)),"&lt;br&gt;"," "))</f>
        <v/>
      </c>
      <c r="F246" s="19" t="str">
        <f>IF(ISBLANK('paste raw data here'!J238),"",'paste raw data here'!J238)</f>
        <v/>
      </c>
      <c r="G246" s="21" t="str">
        <f>IF(ISBLANK('paste raw data here'!H238),"",'paste raw data here'!H238)</f>
        <v/>
      </c>
    </row>
    <row r="247" spans="1:7" ht="19.95" customHeight="1" x14ac:dyDescent="0.25">
      <c r="A247" s="19" t="str">
        <f>IF(ISBLANK('paste raw data here'!I239),"",IF(OR('paste raw data here'!I239="Check",'paste raw data here'!I239="Bill Payment"),"Check",'paste raw data here'!I239))</f>
        <v/>
      </c>
      <c r="B247" s="19" t="str">
        <f>IF('paste raw data here'!I239="","",IF(OR('paste raw data here'!I239="Check",'paste raw data here'!I239="Bill Payment"),'paste raw data here'!D239,'paste raw data here'!K239))</f>
        <v/>
      </c>
      <c r="C247" s="19" t="str">
        <f>IF(ISBLANK('paste raw data here'!C239),"",'paste raw data here'!C239)</f>
        <v/>
      </c>
      <c r="D247" s="20" t="str">
        <f>IF(ISBLANK('paste raw data here'!E239),"",'paste raw data here'!E239)</f>
        <v/>
      </c>
      <c r="E247" s="19" t="str">
        <f>IF(AND(ISBLANK('paste raw data here'!F239),ISBLANK('paste raw data here'!G239)),"",SUBSTITUTE(SUBSTITUTE(SUBSTITUTE('paste raw data here'!F239&amp;'paste raw data here'!G239,"&lt;br&gt;Bill #","&lt;br&gt;Bill #Bill #"),"&lt;br&gt;Bill #",CHAR(10)),"&lt;br&gt;"," "))</f>
        <v/>
      </c>
      <c r="F247" s="19" t="str">
        <f>IF(ISBLANK('paste raw data here'!J239),"",'paste raw data here'!J239)</f>
        <v/>
      </c>
      <c r="G247" s="21" t="str">
        <f>IF(ISBLANK('paste raw data here'!H239),"",'paste raw data here'!H239)</f>
        <v/>
      </c>
    </row>
    <row r="248" spans="1:7" ht="19.95" customHeight="1" x14ac:dyDescent="0.25">
      <c r="A248" s="19" t="str">
        <f>IF(ISBLANK('paste raw data here'!I240),"",IF(OR('paste raw data here'!I240="Check",'paste raw data here'!I240="Bill Payment"),"Check",'paste raw data here'!I240))</f>
        <v/>
      </c>
      <c r="B248" s="19" t="str">
        <f>IF('paste raw data here'!I240="","",IF(OR('paste raw data here'!I240="Check",'paste raw data here'!I240="Bill Payment"),'paste raw data here'!D240,'paste raw data here'!K240))</f>
        <v/>
      </c>
      <c r="C248" s="19" t="str">
        <f>IF(ISBLANK('paste raw data here'!C240),"",'paste raw data here'!C240)</f>
        <v/>
      </c>
      <c r="D248" s="20" t="str">
        <f>IF(ISBLANK('paste raw data here'!E240),"",'paste raw data here'!E240)</f>
        <v/>
      </c>
      <c r="E248" s="19" t="str">
        <f>IF(AND(ISBLANK('paste raw data here'!F240),ISBLANK('paste raw data here'!G240)),"",SUBSTITUTE(SUBSTITUTE(SUBSTITUTE('paste raw data here'!F240&amp;'paste raw data here'!G240,"&lt;br&gt;Bill #","&lt;br&gt;Bill #Bill #"),"&lt;br&gt;Bill #",CHAR(10)),"&lt;br&gt;"," "))</f>
        <v/>
      </c>
      <c r="F248" s="19" t="str">
        <f>IF(ISBLANK('paste raw data here'!J240),"",'paste raw data here'!J240)</f>
        <v/>
      </c>
      <c r="G248" s="21" t="str">
        <f>IF(ISBLANK('paste raw data here'!H240),"",'paste raw data here'!H240)</f>
        <v/>
      </c>
    </row>
    <row r="249" spans="1:7" ht="19.95" customHeight="1" x14ac:dyDescent="0.25">
      <c r="A249" s="19" t="str">
        <f>IF(ISBLANK('paste raw data here'!I241),"",IF(OR('paste raw data here'!I241="Check",'paste raw data here'!I241="Bill Payment"),"Check",'paste raw data here'!I241))</f>
        <v/>
      </c>
      <c r="B249" s="19" t="str">
        <f>IF('paste raw data here'!I241="","",IF(OR('paste raw data here'!I241="Check",'paste raw data here'!I241="Bill Payment"),'paste raw data here'!D241,'paste raw data here'!K241))</f>
        <v/>
      </c>
      <c r="C249" s="19" t="str">
        <f>IF(ISBLANK('paste raw data here'!C241),"",'paste raw data here'!C241)</f>
        <v/>
      </c>
      <c r="D249" s="20" t="str">
        <f>IF(ISBLANK('paste raw data here'!E241),"",'paste raw data here'!E241)</f>
        <v/>
      </c>
      <c r="E249" s="19" t="str">
        <f>IF(AND(ISBLANK('paste raw data here'!F241),ISBLANK('paste raw data here'!G241)),"",SUBSTITUTE(SUBSTITUTE(SUBSTITUTE('paste raw data here'!F241&amp;'paste raw data here'!G241,"&lt;br&gt;Bill #","&lt;br&gt;Bill #Bill #"),"&lt;br&gt;Bill #",CHAR(10)),"&lt;br&gt;"," "))</f>
        <v/>
      </c>
      <c r="F249" s="19" t="str">
        <f>IF(ISBLANK('paste raw data here'!J241),"",'paste raw data here'!J241)</f>
        <v/>
      </c>
      <c r="G249" s="21" t="str">
        <f>IF(ISBLANK('paste raw data here'!H241),"",'paste raw data here'!H241)</f>
        <v/>
      </c>
    </row>
    <row r="250" spans="1:7" ht="19.95" customHeight="1" x14ac:dyDescent="0.25">
      <c r="A250" s="19" t="str">
        <f>IF(ISBLANK('paste raw data here'!I242),"",IF(OR('paste raw data here'!I242="Check",'paste raw data here'!I242="Bill Payment"),"Check",'paste raw data here'!I242))</f>
        <v/>
      </c>
      <c r="B250" s="19" t="str">
        <f>IF('paste raw data here'!I242="","",IF(OR('paste raw data here'!I242="Check",'paste raw data here'!I242="Bill Payment"),'paste raw data here'!D242,'paste raw data here'!K242))</f>
        <v/>
      </c>
      <c r="C250" s="19" t="str">
        <f>IF(ISBLANK('paste raw data here'!C242),"",'paste raw data here'!C242)</f>
        <v/>
      </c>
      <c r="D250" s="20" t="str">
        <f>IF(ISBLANK('paste raw data here'!E242),"",'paste raw data here'!E242)</f>
        <v/>
      </c>
      <c r="E250" s="19" t="str">
        <f>IF(AND(ISBLANK('paste raw data here'!F242),ISBLANK('paste raw data here'!G242)),"",SUBSTITUTE(SUBSTITUTE(SUBSTITUTE('paste raw data here'!F242&amp;'paste raw data here'!G242,"&lt;br&gt;Bill #","&lt;br&gt;Bill #Bill #"),"&lt;br&gt;Bill #",CHAR(10)),"&lt;br&gt;"," "))</f>
        <v/>
      </c>
      <c r="F250" s="19" t="str">
        <f>IF(ISBLANK('paste raw data here'!J242),"",'paste raw data here'!J242)</f>
        <v/>
      </c>
      <c r="G250" s="21" t="str">
        <f>IF(ISBLANK('paste raw data here'!H242),"",'paste raw data here'!H242)</f>
        <v/>
      </c>
    </row>
    <row r="251" spans="1:7" ht="19.95" customHeight="1" x14ac:dyDescent="0.25">
      <c r="A251" s="19" t="str">
        <f>IF(ISBLANK('paste raw data here'!I243),"",IF(OR('paste raw data here'!I243="Check",'paste raw data here'!I243="Bill Payment"),"Check",'paste raw data here'!I243))</f>
        <v/>
      </c>
      <c r="B251" s="19" t="str">
        <f>IF('paste raw data here'!I243="","",IF(OR('paste raw data here'!I243="Check",'paste raw data here'!I243="Bill Payment"),'paste raw data here'!D243,'paste raw data here'!K243))</f>
        <v/>
      </c>
      <c r="C251" s="19" t="str">
        <f>IF(ISBLANK('paste raw data here'!C243),"",'paste raw data here'!C243)</f>
        <v/>
      </c>
      <c r="D251" s="20" t="str">
        <f>IF(ISBLANK('paste raw data here'!E243),"",'paste raw data here'!E243)</f>
        <v/>
      </c>
      <c r="E251" s="19" t="str">
        <f>IF(AND(ISBLANK('paste raw data here'!F243),ISBLANK('paste raw data here'!G243)),"",SUBSTITUTE(SUBSTITUTE(SUBSTITUTE('paste raw data here'!F243&amp;'paste raw data here'!G243,"&lt;br&gt;Bill #","&lt;br&gt;Bill #Bill #"),"&lt;br&gt;Bill #",CHAR(10)),"&lt;br&gt;"," "))</f>
        <v/>
      </c>
      <c r="F251" s="19" t="str">
        <f>IF(ISBLANK('paste raw data here'!J243),"",'paste raw data here'!J243)</f>
        <v/>
      </c>
      <c r="G251" s="21" t="str">
        <f>IF(ISBLANK('paste raw data here'!H243),"",'paste raw data here'!H243)</f>
        <v/>
      </c>
    </row>
    <row r="252" spans="1:7" ht="19.95" customHeight="1" x14ac:dyDescent="0.25">
      <c r="A252" s="19" t="str">
        <f>IF(ISBLANK('paste raw data here'!I244),"",IF(OR('paste raw data here'!I244="Check",'paste raw data here'!I244="Bill Payment"),"Check",'paste raw data here'!I244))</f>
        <v/>
      </c>
      <c r="B252" s="19" t="str">
        <f>IF('paste raw data here'!I244="","",IF(OR('paste raw data here'!I244="Check",'paste raw data here'!I244="Bill Payment"),'paste raw data here'!D244,'paste raw data here'!K244))</f>
        <v/>
      </c>
      <c r="C252" s="19" t="str">
        <f>IF(ISBLANK('paste raw data here'!C244),"",'paste raw data here'!C244)</f>
        <v/>
      </c>
      <c r="D252" s="20" t="str">
        <f>IF(ISBLANK('paste raw data here'!E244),"",'paste raw data here'!E244)</f>
        <v/>
      </c>
      <c r="E252" s="19" t="str">
        <f>IF(AND(ISBLANK('paste raw data here'!F244),ISBLANK('paste raw data here'!G244)),"",SUBSTITUTE(SUBSTITUTE(SUBSTITUTE('paste raw data here'!F244&amp;'paste raw data here'!G244,"&lt;br&gt;Bill #","&lt;br&gt;Bill #Bill #"),"&lt;br&gt;Bill #",CHAR(10)),"&lt;br&gt;"," "))</f>
        <v/>
      </c>
      <c r="F252" s="19" t="str">
        <f>IF(ISBLANK('paste raw data here'!J244),"",'paste raw data here'!J244)</f>
        <v/>
      </c>
      <c r="G252" s="21" t="str">
        <f>IF(ISBLANK('paste raw data here'!H244),"",'paste raw data here'!H244)</f>
        <v/>
      </c>
    </row>
    <row r="253" spans="1:7" ht="19.95" customHeight="1" x14ac:dyDescent="0.25">
      <c r="A253" s="19" t="str">
        <f>IF(ISBLANK('paste raw data here'!I245),"",IF(OR('paste raw data here'!I245="Check",'paste raw data here'!I245="Bill Payment"),"Check",'paste raw data here'!I245))</f>
        <v/>
      </c>
      <c r="B253" s="19" t="str">
        <f>IF('paste raw data here'!I245="","",IF(OR('paste raw data here'!I245="Check",'paste raw data here'!I245="Bill Payment"),'paste raw data here'!D245,'paste raw data here'!K245))</f>
        <v/>
      </c>
      <c r="C253" s="19" t="str">
        <f>IF(ISBLANK('paste raw data here'!C245),"",'paste raw data here'!C245)</f>
        <v/>
      </c>
      <c r="D253" s="20" t="str">
        <f>IF(ISBLANK('paste raw data here'!E245),"",'paste raw data here'!E245)</f>
        <v/>
      </c>
      <c r="E253" s="19" t="str">
        <f>IF(AND(ISBLANK('paste raw data here'!F245),ISBLANK('paste raw data here'!G245)),"",SUBSTITUTE(SUBSTITUTE(SUBSTITUTE('paste raw data here'!F245&amp;'paste raw data here'!G245,"&lt;br&gt;Bill #","&lt;br&gt;Bill #Bill #"),"&lt;br&gt;Bill #",CHAR(10)),"&lt;br&gt;"," "))</f>
        <v/>
      </c>
      <c r="F253" s="19" t="str">
        <f>IF(ISBLANK('paste raw data here'!J245),"",'paste raw data here'!J245)</f>
        <v/>
      </c>
      <c r="G253" s="21" t="str">
        <f>IF(ISBLANK('paste raw data here'!H245),"",'paste raw data here'!H245)</f>
        <v/>
      </c>
    </row>
    <row r="254" spans="1:7" ht="19.95" customHeight="1" x14ac:dyDescent="0.25">
      <c r="A254" s="19" t="str">
        <f>IF(ISBLANK('paste raw data here'!I246),"",IF(OR('paste raw data here'!I246="Check",'paste raw data here'!I246="Bill Payment"),"Check",'paste raw data here'!I246))</f>
        <v/>
      </c>
      <c r="B254" s="19" t="str">
        <f>IF('paste raw data here'!I246="","",IF(OR('paste raw data here'!I246="Check",'paste raw data here'!I246="Bill Payment"),'paste raw data here'!D246,'paste raw data here'!K246))</f>
        <v/>
      </c>
      <c r="C254" s="19" t="str">
        <f>IF(ISBLANK('paste raw data here'!C246),"",'paste raw data here'!C246)</f>
        <v/>
      </c>
      <c r="D254" s="20" t="str">
        <f>IF(ISBLANK('paste raw data here'!E246),"",'paste raw data here'!E246)</f>
        <v/>
      </c>
      <c r="E254" s="19" t="str">
        <f>IF(AND(ISBLANK('paste raw data here'!F246),ISBLANK('paste raw data here'!G246)),"",SUBSTITUTE(SUBSTITUTE(SUBSTITUTE('paste raw data here'!F246&amp;'paste raw data here'!G246,"&lt;br&gt;Bill #","&lt;br&gt;Bill #Bill #"),"&lt;br&gt;Bill #",CHAR(10)),"&lt;br&gt;"," "))</f>
        <v/>
      </c>
      <c r="F254" s="19" t="str">
        <f>IF(ISBLANK('paste raw data here'!J246),"",'paste raw data here'!J246)</f>
        <v/>
      </c>
      <c r="G254" s="21" t="str">
        <f>IF(ISBLANK('paste raw data here'!H246),"",'paste raw data here'!H246)</f>
        <v/>
      </c>
    </row>
    <row r="255" spans="1:7" ht="19.95" customHeight="1" x14ac:dyDescent="0.25">
      <c r="A255" s="19" t="str">
        <f>IF(ISBLANK('paste raw data here'!I247),"",IF(OR('paste raw data here'!I247="Check",'paste raw data here'!I247="Bill Payment"),"Check",'paste raw data here'!I247))</f>
        <v/>
      </c>
      <c r="B255" s="19" t="str">
        <f>IF('paste raw data here'!I247="","",IF(OR('paste raw data here'!I247="Check",'paste raw data here'!I247="Bill Payment"),'paste raw data here'!D247,'paste raw data here'!K247))</f>
        <v/>
      </c>
      <c r="C255" s="19" t="str">
        <f>IF(ISBLANK('paste raw data here'!C247),"",'paste raw data here'!C247)</f>
        <v/>
      </c>
      <c r="D255" s="20" t="str">
        <f>IF(ISBLANK('paste raw data here'!E247),"",'paste raw data here'!E247)</f>
        <v/>
      </c>
      <c r="E255" s="19" t="str">
        <f>IF(AND(ISBLANK('paste raw data here'!F247),ISBLANK('paste raw data here'!G247)),"",SUBSTITUTE(SUBSTITUTE(SUBSTITUTE('paste raw data here'!F247&amp;'paste raw data here'!G247,"&lt;br&gt;Bill #","&lt;br&gt;Bill #Bill #"),"&lt;br&gt;Bill #",CHAR(10)),"&lt;br&gt;"," "))</f>
        <v/>
      </c>
      <c r="F255" s="19" t="str">
        <f>IF(ISBLANK('paste raw data here'!J247),"",'paste raw data here'!J247)</f>
        <v/>
      </c>
      <c r="G255" s="21" t="str">
        <f>IF(ISBLANK('paste raw data here'!H247),"",'paste raw data here'!H247)</f>
        <v/>
      </c>
    </row>
    <row r="256" spans="1:7" ht="19.95" customHeight="1" x14ac:dyDescent="0.25">
      <c r="A256" s="19" t="str">
        <f>IF(ISBLANK('paste raw data here'!I248),"",IF(OR('paste raw data here'!I248="Check",'paste raw data here'!I248="Bill Payment"),"Check",'paste raw data here'!I248))</f>
        <v/>
      </c>
      <c r="B256" s="19" t="str">
        <f>IF('paste raw data here'!I248="","",IF(OR('paste raw data here'!I248="Check",'paste raw data here'!I248="Bill Payment"),'paste raw data here'!D248,'paste raw data here'!K248))</f>
        <v/>
      </c>
      <c r="C256" s="19" t="str">
        <f>IF(ISBLANK('paste raw data here'!C248),"",'paste raw data here'!C248)</f>
        <v/>
      </c>
      <c r="D256" s="20" t="str">
        <f>IF(ISBLANK('paste raw data here'!E248),"",'paste raw data here'!E248)</f>
        <v/>
      </c>
      <c r="E256" s="19" t="str">
        <f>IF(AND(ISBLANK('paste raw data here'!F248),ISBLANK('paste raw data here'!G248)),"",SUBSTITUTE(SUBSTITUTE(SUBSTITUTE('paste raw data here'!F248&amp;'paste raw data here'!G248,"&lt;br&gt;Bill #","&lt;br&gt;Bill #Bill #"),"&lt;br&gt;Bill #",CHAR(10)),"&lt;br&gt;"," "))</f>
        <v/>
      </c>
      <c r="F256" s="19" t="str">
        <f>IF(ISBLANK('paste raw data here'!J248),"",'paste raw data here'!J248)</f>
        <v/>
      </c>
      <c r="G256" s="21" t="str">
        <f>IF(ISBLANK('paste raw data here'!H248),"",'paste raw data here'!H248)</f>
        <v/>
      </c>
    </row>
    <row r="257" spans="1:7" ht="19.95" customHeight="1" x14ac:dyDescent="0.25">
      <c r="A257" s="19" t="str">
        <f>IF(ISBLANK('paste raw data here'!I249),"",IF(OR('paste raw data here'!I249="Check",'paste raw data here'!I249="Bill Payment"),"Check",'paste raw data here'!I249))</f>
        <v/>
      </c>
      <c r="B257" s="19" t="str">
        <f>IF('paste raw data here'!I249="","",IF(OR('paste raw data here'!I249="Check",'paste raw data here'!I249="Bill Payment"),'paste raw data here'!D249,'paste raw data here'!K249))</f>
        <v/>
      </c>
      <c r="C257" s="19" t="str">
        <f>IF(ISBLANK('paste raw data here'!C249),"",'paste raw data here'!C249)</f>
        <v/>
      </c>
      <c r="D257" s="20" t="str">
        <f>IF(ISBLANK('paste raw data here'!E249),"",'paste raw data here'!E249)</f>
        <v/>
      </c>
      <c r="E257" s="19" t="str">
        <f>IF(AND(ISBLANK('paste raw data here'!F249),ISBLANK('paste raw data here'!G249)),"",SUBSTITUTE(SUBSTITUTE(SUBSTITUTE('paste raw data here'!F249&amp;'paste raw data here'!G249,"&lt;br&gt;Bill #","&lt;br&gt;Bill #Bill #"),"&lt;br&gt;Bill #",CHAR(10)),"&lt;br&gt;"," "))</f>
        <v/>
      </c>
      <c r="F257" s="19" t="str">
        <f>IF(ISBLANK('paste raw data here'!J249),"",'paste raw data here'!J249)</f>
        <v/>
      </c>
      <c r="G257" s="21" t="str">
        <f>IF(ISBLANK('paste raw data here'!H249),"",'paste raw data here'!H249)</f>
        <v/>
      </c>
    </row>
    <row r="258" spans="1:7" ht="19.95" customHeight="1" x14ac:dyDescent="0.25">
      <c r="A258" s="19" t="str">
        <f>IF(ISBLANK('paste raw data here'!I250),"",IF(OR('paste raw data here'!I250="Check",'paste raw data here'!I250="Bill Payment"),"Check",'paste raw data here'!I250))</f>
        <v/>
      </c>
      <c r="B258" s="19" t="str">
        <f>IF('paste raw data here'!I250="","",IF(OR('paste raw data here'!I250="Check",'paste raw data here'!I250="Bill Payment"),'paste raw data here'!D250,'paste raw data here'!K250))</f>
        <v/>
      </c>
      <c r="C258" s="19" t="str">
        <f>IF(ISBLANK('paste raw data here'!C250),"",'paste raw data here'!C250)</f>
        <v/>
      </c>
      <c r="D258" s="20" t="str">
        <f>IF(ISBLANK('paste raw data here'!E250),"",'paste raw data here'!E250)</f>
        <v/>
      </c>
      <c r="E258" s="19" t="str">
        <f>IF(AND(ISBLANK('paste raw data here'!F250),ISBLANK('paste raw data here'!G250)),"",SUBSTITUTE(SUBSTITUTE(SUBSTITUTE('paste raw data here'!F250&amp;'paste raw data here'!G250,"&lt;br&gt;Bill #","&lt;br&gt;Bill #Bill #"),"&lt;br&gt;Bill #",CHAR(10)),"&lt;br&gt;"," "))</f>
        <v/>
      </c>
      <c r="F258" s="19" t="str">
        <f>IF(ISBLANK('paste raw data here'!J250),"",'paste raw data here'!J250)</f>
        <v/>
      </c>
      <c r="G258" s="21" t="str">
        <f>IF(ISBLANK('paste raw data here'!H250),"",'paste raw data here'!H250)</f>
        <v/>
      </c>
    </row>
    <row r="259" spans="1:7" ht="19.95" customHeight="1" x14ac:dyDescent="0.25">
      <c r="A259" s="19" t="str">
        <f>IF(ISBLANK('paste raw data here'!I251),"",IF(OR('paste raw data here'!I251="Check",'paste raw data here'!I251="Bill Payment"),"Check",'paste raw data here'!I251))</f>
        <v/>
      </c>
      <c r="B259" s="19" t="str">
        <f>IF('paste raw data here'!I251="","",IF(OR('paste raw data here'!I251="Check",'paste raw data here'!I251="Bill Payment"),'paste raw data here'!D251,'paste raw data here'!K251))</f>
        <v/>
      </c>
      <c r="C259" s="19" t="str">
        <f>IF(ISBLANK('paste raw data here'!C251),"",'paste raw data here'!C251)</f>
        <v/>
      </c>
      <c r="D259" s="20" t="str">
        <f>IF(ISBLANK('paste raw data here'!E251),"",'paste raw data here'!E251)</f>
        <v/>
      </c>
      <c r="E259" s="19" t="str">
        <f>IF(AND(ISBLANK('paste raw data here'!F251),ISBLANK('paste raw data here'!G251)),"",SUBSTITUTE(SUBSTITUTE(SUBSTITUTE('paste raw data here'!F251&amp;'paste raw data here'!G251,"&lt;br&gt;Bill #","&lt;br&gt;Bill #Bill #"),"&lt;br&gt;Bill #",CHAR(10)),"&lt;br&gt;"," "))</f>
        <v/>
      </c>
      <c r="F259" s="19" t="str">
        <f>IF(ISBLANK('paste raw data here'!J251),"",'paste raw data here'!J251)</f>
        <v/>
      </c>
      <c r="G259" s="21" t="str">
        <f>IF(ISBLANK('paste raw data here'!H251),"",'paste raw data here'!H251)</f>
        <v/>
      </c>
    </row>
    <row r="260" spans="1:7" ht="19.95" customHeight="1" x14ac:dyDescent="0.25">
      <c r="A260" s="19" t="str">
        <f>IF(ISBLANK('paste raw data here'!I252),"",IF(OR('paste raw data here'!I252="Check",'paste raw data here'!I252="Bill Payment"),"Check",'paste raw data here'!I252))</f>
        <v/>
      </c>
      <c r="B260" s="19" t="str">
        <f>IF('paste raw data here'!I252="","",IF(OR('paste raw data here'!I252="Check",'paste raw data here'!I252="Bill Payment"),'paste raw data here'!D252,'paste raw data here'!K252))</f>
        <v/>
      </c>
      <c r="C260" s="19" t="str">
        <f>IF(ISBLANK('paste raw data here'!C252),"",'paste raw data here'!C252)</f>
        <v/>
      </c>
      <c r="D260" s="20" t="str">
        <f>IF(ISBLANK('paste raw data here'!E252),"",'paste raw data here'!E252)</f>
        <v/>
      </c>
      <c r="E260" s="19" t="str">
        <f>IF(AND(ISBLANK('paste raw data here'!F252),ISBLANK('paste raw data here'!G252)),"",SUBSTITUTE(SUBSTITUTE(SUBSTITUTE('paste raw data here'!F252&amp;'paste raw data here'!G252,"&lt;br&gt;Bill #","&lt;br&gt;Bill #Bill #"),"&lt;br&gt;Bill #",CHAR(10)),"&lt;br&gt;"," "))</f>
        <v/>
      </c>
      <c r="F260" s="19" t="str">
        <f>IF(ISBLANK('paste raw data here'!J252),"",'paste raw data here'!J252)</f>
        <v/>
      </c>
      <c r="G260" s="21" t="str">
        <f>IF(ISBLANK('paste raw data here'!H252),"",'paste raw data here'!H252)</f>
        <v/>
      </c>
    </row>
    <row r="261" spans="1:7" ht="19.95" customHeight="1" x14ac:dyDescent="0.25">
      <c r="A261" s="19" t="str">
        <f>IF(ISBLANK('paste raw data here'!I253),"",IF(OR('paste raw data here'!I253="Check",'paste raw data here'!I253="Bill Payment"),"Check",'paste raw data here'!I253))</f>
        <v/>
      </c>
      <c r="B261" s="19" t="str">
        <f>IF('paste raw data here'!I253="","",IF(OR('paste raw data here'!I253="Check",'paste raw data here'!I253="Bill Payment"),'paste raw data here'!D253,'paste raw data here'!K253))</f>
        <v/>
      </c>
      <c r="C261" s="19" t="str">
        <f>IF(ISBLANK('paste raw data here'!C253),"",'paste raw data here'!C253)</f>
        <v/>
      </c>
      <c r="D261" s="20" t="str">
        <f>IF(ISBLANK('paste raw data here'!E253),"",'paste raw data here'!E253)</f>
        <v/>
      </c>
      <c r="E261" s="19" t="str">
        <f>IF(AND(ISBLANK('paste raw data here'!F253),ISBLANK('paste raw data here'!G253)),"",SUBSTITUTE(SUBSTITUTE(SUBSTITUTE('paste raw data here'!F253&amp;'paste raw data here'!G253,"&lt;br&gt;Bill #","&lt;br&gt;Bill #Bill #"),"&lt;br&gt;Bill #",CHAR(10)),"&lt;br&gt;"," "))</f>
        <v/>
      </c>
      <c r="F261" s="19" t="str">
        <f>IF(ISBLANK('paste raw data here'!J253),"",'paste raw data here'!J253)</f>
        <v/>
      </c>
      <c r="G261" s="21" t="str">
        <f>IF(ISBLANK('paste raw data here'!H253),"",'paste raw data here'!H253)</f>
        <v/>
      </c>
    </row>
    <row r="262" spans="1:7" ht="19.95" customHeight="1" x14ac:dyDescent="0.25">
      <c r="A262" s="19" t="str">
        <f>IF(ISBLANK('paste raw data here'!I254),"",IF(OR('paste raw data here'!I254="Check",'paste raw data here'!I254="Bill Payment"),"Check",'paste raw data here'!I254))</f>
        <v/>
      </c>
      <c r="B262" s="19" t="str">
        <f>IF('paste raw data here'!I254="","",IF(OR('paste raw data here'!I254="Check",'paste raw data here'!I254="Bill Payment"),'paste raw data here'!D254,'paste raw data here'!K254))</f>
        <v/>
      </c>
      <c r="C262" s="19" t="str">
        <f>IF(ISBLANK('paste raw data here'!C254),"",'paste raw data here'!C254)</f>
        <v/>
      </c>
      <c r="D262" s="20" t="str">
        <f>IF(ISBLANK('paste raw data here'!E254),"",'paste raw data here'!E254)</f>
        <v/>
      </c>
      <c r="E262" s="19" t="str">
        <f>IF(AND(ISBLANK('paste raw data here'!F254),ISBLANK('paste raw data here'!G254)),"",SUBSTITUTE(SUBSTITUTE(SUBSTITUTE('paste raw data here'!F254&amp;'paste raw data here'!G254,"&lt;br&gt;Bill #","&lt;br&gt;Bill #Bill #"),"&lt;br&gt;Bill #",CHAR(10)),"&lt;br&gt;"," "))</f>
        <v/>
      </c>
      <c r="F262" s="19" t="str">
        <f>IF(ISBLANK('paste raw data here'!J254),"",'paste raw data here'!J254)</f>
        <v/>
      </c>
      <c r="G262" s="21" t="str">
        <f>IF(ISBLANK('paste raw data here'!H254),"",'paste raw data here'!H254)</f>
        <v/>
      </c>
    </row>
    <row r="263" spans="1:7" ht="19.95" customHeight="1" x14ac:dyDescent="0.25">
      <c r="A263" s="19" t="str">
        <f>IF(ISBLANK('paste raw data here'!I255),"",IF(OR('paste raw data here'!I255="Check",'paste raw data here'!I255="Bill Payment"),"Check",'paste raw data here'!I255))</f>
        <v/>
      </c>
      <c r="B263" s="19" t="str">
        <f>IF('paste raw data here'!I255="","",IF(OR('paste raw data here'!I255="Check",'paste raw data here'!I255="Bill Payment"),'paste raw data here'!D255,'paste raw data here'!K255))</f>
        <v/>
      </c>
      <c r="C263" s="19" t="str">
        <f>IF(ISBLANK('paste raw data here'!C255),"",'paste raw data here'!C255)</f>
        <v/>
      </c>
      <c r="D263" s="20" t="str">
        <f>IF(ISBLANK('paste raw data here'!E255),"",'paste raw data here'!E255)</f>
        <v/>
      </c>
      <c r="E263" s="19" t="str">
        <f>IF(AND(ISBLANK('paste raw data here'!F255),ISBLANK('paste raw data here'!G255)),"",SUBSTITUTE(SUBSTITUTE(SUBSTITUTE('paste raw data here'!F255&amp;'paste raw data here'!G255,"&lt;br&gt;Bill #","&lt;br&gt;Bill #Bill #"),"&lt;br&gt;Bill #",CHAR(10)),"&lt;br&gt;"," "))</f>
        <v/>
      </c>
      <c r="F263" s="19" t="str">
        <f>IF(ISBLANK('paste raw data here'!J255),"",'paste raw data here'!J255)</f>
        <v/>
      </c>
      <c r="G263" s="21" t="str">
        <f>IF(ISBLANK('paste raw data here'!H255),"",'paste raw data here'!H255)</f>
        <v/>
      </c>
    </row>
    <row r="264" spans="1:7" ht="19.95" customHeight="1" x14ac:dyDescent="0.25">
      <c r="A264" s="19" t="str">
        <f>IF(ISBLANK('paste raw data here'!I256),"",IF(OR('paste raw data here'!I256="Check",'paste raw data here'!I256="Bill Payment"),"Check",'paste raw data here'!I256))</f>
        <v/>
      </c>
      <c r="B264" s="19" t="str">
        <f>IF('paste raw data here'!I256="","",IF(OR('paste raw data here'!I256="Check",'paste raw data here'!I256="Bill Payment"),'paste raw data here'!D256,'paste raw data here'!K256))</f>
        <v/>
      </c>
      <c r="C264" s="19" t="str">
        <f>IF(ISBLANK('paste raw data here'!C256),"",'paste raw data here'!C256)</f>
        <v/>
      </c>
      <c r="D264" s="20" t="str">
        <f>IF(ISBLANK('paste raw data here'!E256),"",'paste raw data here'!E256)</f>
        <v/>
      </c>
      <c r="E264" s="19" t="str">
        <f>IF(AND(ISBLANK('paste raw data here'!F256),ISBLANK('paste raw data here'!G256)),"",SUBSTITUTE(SUBSTITUTE(SUBSTITUTE('paste raw data here'!F256&amp;'paste raw data here'!G256,"&lt;br&gt;Bill #","&lt;br&gt;Bill #Bill #"),"&lt;br&gt;Bill #",CHAR(10)),"&lt;br&gt;"," "))</f>
        <v/>
      </c>
      <c r="F264" s="19" t="str">
        <f>IF(ISBLANK('paste raw data here'!J256),"",'paste raw data here'!J256)</f>
        <v/>
      </c>
      <c r="G264" s="21" t="str">
        <f>IF(ISBLANK('paste raw data here'!H256),"",'paste raw data here'!H256)</f>
        <v/>
      </c>
    </row>
    <row r="265" spans="1:7" ht="19.95" customHeight="1" x14ac:dyDescent="0.25">
      <c r="A265" s="19" t="str">
        <f>IF(ISBLANK('paste raw data here'!I257),"",IF(OR('paste raw data here'!I257="Check",'paste raw data here'!I257="Bill Payment"),"Check",'paste raw data here'!I257))</f>
        <v/>
      </c>
      <c r="B265" s="19" t="str">
        <f>IF('paste raw data here'!I257="","",IF(OR('paste raw data here'!I257="Check",'paste raw data here'!I257="Bill Payment"),'paste raw data here'!D257,'paste raw data here'!K257))</f>
        <v/>
      </c>
      <c r="C265" s="19" t="str">
        <f>IF(ISBLANK('paste raw data here'!C257),"",'paste raw data here'!C257)</f>
        <v/>
      </c>
      <c r="D265" s="20" t="str">
        <f>IF(ISBLANK('paste raw data here'!E257),"",'paste raw data here'!E257)</f>
        <v/>
      </c>
      <c r="E265" s="19" t="str">
        <f>IF(AND(ISBLANK('paste raw data here'!F257),ISBLANK('paste raw data here'!G257)),"",SUBSTITUTE(SUBSTITUTE(SUBSTITUTE('paste raw data here'!F257&amp;'paste raw data here'!G257,"&lt;br&gt;Bill #","&lt;br&gt;Bill #Bill #"),"&lt;br&gt;Bill #",CHAR(10)),"&lt;br&gt;"," "))</f>
        <v/>
      </c>
      <c r="F265" s="19" t="str">
        <f>IF(ISBLANK('paste raw data here'!J257),"",'paste raw data here'!J257)</f>
        <v/>
      </c>
      <c r="G265" s="21" t="str">
        <f>IF(ISBLANK('paste raw data here'!H257),"",'paste raw data here'!H257)</f>
        <v/>
      </c>
    </row>
    <row r="266" spans="1:7" ht="19.95" customHeight="1" x14ac:dyDescent="0.25">
      <c r="A266" s="19" t="str">
        <f>IF(ISBLANK('paste raw data here'!I258),"",IF(OR('paste raw data here'!I258="Check",'paste raw data here'!I258="Bill Payment"),"Check",'paste raw data here'!I258))</f>
        <v/>
      </c>
      <c r="B266" s="19" t="str">
        <f>IF('paste raw data here'!I258="","",IF(OR('paste raw data here'!I258="Check",'paste raw data here'!I258="Bill Payment"),'paste raw data here'!D258,'paste raw data here'!K258))</f>
        <v/>
      </c>
      <c r="C266" s="19" t="str">
        <f>IF(ISBLANK('paste raw data here'!C258),"",'paste raw data here'!C258)</f>
        <v/>
      </c>
      <c r="D266" s="20" t="str">
        <f>IF(ISBLANK('paste raw data here'!E258),"",'paste raw data here'!E258)</f>
        <v/>
      </c>
      <c r="E266" s="19" t="str">
        <f>IF(AND(ISBLANK('paste raw data here'!F258),ISBLANK('paste raw data here'!G258)),"",SUBSTITUTE(SUBSTITUTE(SUBSTITUTE('paste raw data here'!F258&amp;'paste raw data here'!G258,"&lt;br&gt;Bill #","&lt;br&gt;Bill #Bill #"),"&lt;br&gt;Bill #",CHAR(10)),"&lt;br&gt;"," "))</f>
        <v/>
      </c>
      <c r="F266" s="19" t="str">
        <f>IF(ISBLANK('paste raw data here'!J258),"",'paste raw data here'!J258)</f>
        <v/>
      </c>
      <c r="G266" s="21" t="str">
        <f>IF(ISBLANK('paste raw data here'!H258),"",'paste raw data here'!H258)</f>
        <v/>
      </c>
    </row>
    <row r="267" spans="1:7" ht="19.95" customHeight="1" x14ac:dyDescent="0.25">
      <c r="A267" s="19" t="str">
        <f>IF(ISBLANK('paste raw data here'!I259),"",IF(OR('paste raw data here'!I259="Check",'paste raw data here'!I259="Bill Payment"),"Check",'paste raw data here'!I259))</f>
        <v/>
      </c>
      <c r="B267" s="19" t="str">
        <f>IF('paste raw data here'!I259="","",IF(OR('paste raw data here'!I259="Check",'paste raw data here'!I259="Bill Payment"),'paste raw data here'!D259,'paste raw data here'!K259))</f>
        <v/>
      </c>
      <c r="C267" s="19" t="str">
        <f>IF(ISBLANK('paste raw data here'!C259),"",'paste raw data here'!C259)</f>
        <v/>
      </c>
      <c r="D267" s="20" t="str">
        <f>IF(ISBLANK('paste raw data here'!E259),"",'paste raw data here'!E259)</f>
        <v/>
      </c>
      <c r="E267" s="19" t="str">
        <f>IF(AND(ISBLANK('paste raw data here'!F259),ISBLANK('paste raw data here'!G259)),"",SUBSTITUTE(SUBSTITUTE(SUBSTITUTE('paste raw data here'!F259&amp;'paste raw data here'!G259,"&lt;br&gt;Bill #","&lt;br&gt;Bill #Bill #"),"&lt;br&gt;Bill #",CHAR(10)),"&lt;br&gt;"," "))</f>
        <v/>
      </c>
      <c r="F267" s="19" t="str">
        <f>IF(ISBLANK('paste raw data here'!J259),"",'paste raw data here'!J259)</f>
        <v/>
      </c>
      <c r="G267" s="21" t="str">
        <f>IF(ISBLANK('paste raw data here'!H259),"",'paste raw data here'!H259)</f>
        <v/>
      </c>
    </row>
    <row r="268" spans="1:7" ht="19.95" customHeight="1" x14ac:dyDescent="0.25">
      <c r="A268" s="19" t="str">
        <f>IF(ISBLANK('paste raw data here'!I260),"",IF(OR('paste raw data here'!I260="Check",'paste raw data here'!I260="Bill Payment"),"Check",'paste raw data here'!I260))</f>
        <v/>
      </c>
      <c r="B268" s="19" t="str">
        <f>IF('paste raw data here'!I260="","",IF(OR('paste raw data here'!I260="Check",'paste raw data here'!I260="Bill Payment"),'paste raw data here'!D260,'paste raw data here'!K260))</f>
        <v/>
      </c>
      <c r="C268" s="19" t="str">
        <f>IF(ISBLANK('paste raw data here'!C260),"",'paste raw data here'!C260)</f>
        <v/>
      </c>
      <c r="D268" s="20" t="str">
        <f>IF(ISBLANK('paste raw data here'!E260),"",'paste raw data here'!E260)</f>
        <v/>
      </c>
      <c r="E268" s="19" t="str">
        <f>IF(AND(ISBLANK('paste raw data here'!F260),ISBLANK('paste raw data here'!G260)),"",SUBSTITUTE(SUBSTITUTE(SUBSTITUTE('paste raw data here'!F260&amp;'paste raw data here'!G260,"&lt;br&gt;Bill #","&lt;br&gt;Bill #Bill #"),"&lt;br&gt;Bill #",CHAR(10)),"&lt;br&gt;"," "))</f>
        <v/>
      </c>
      <c r="F268" s="19" t="str">
        <f>IF(ISBLANK('paste raw data here'!J260),"",'paste raw data here'!J260)</f>
        <v/>
      </c>
      <c r="G268" s="21" t="str">
        <f>IF(ISBLANK('paste raw data here'!H260),"",'paste raw data here'!H260)</f>
        <v/>
      </c>
    </row>
    <row r="269" spans="1:7" ht="19.95" customHeight="1" x14ac:dyDescent="0.25">
      <c r="A269" s="19" t="str">
        <f>IF(ISBLANK('paste raw data here'!I261),"",IF(OR('paste raw data here'!I261="Check",'paste raw data here'!I261="Bill Payment"),"Check",'paste raw data here'!I261))</f>
        <v/>
      </c>
      <c r="B269" s="19" t="str">
        <f>IF('paste raw data here'!I261="","",IF(OR('paste raw data here'!I261="Check",'paste raw data here'!I261="Bill Payment"),'paste raw data here'!D261,'paste raw data here'!K261))</f>
        <v/>
      </c>
      <c r="C269" s="19" t="str">
        <f>IF(ISBLANK('paste raw data here'!C261),"",'paste raw data here'!C261)</f>
        <v/>
      </c>
      <c r="D269" s="20" t="str">
        <f>IF(ISBLANK('paste raw data here'!E261),"",'paste raw data here'!E261)</f>
        <v/>
      </c>
      <c r="E269" s="19" t="str">
        <f>IF(AND(ISBLANK('paste raw data here'!F261),ISBLANK('paste raw data here'!G261)),"",SUBSTITUTE(SUBSTITUTE(SUBSTITUTE('paste raw data here'!F261&amp;'paste raw data here'!G261,"&lt;br&gt;Bill #","&lt;br&gt;Bill #Bill #"),"&lt;br&gt;Bill #",CHAR(10)),"&lt;br&gt;"," "))</f>
        <v/>
      </c>
      <c r="F269" s="19" t="str">
        <f>IF(ISBLANK('paste raw data here'!J261),"",'paste raw data here'!J261)</f>
        <v/>
      </c>
      <c r="G269" s="21" t="str">
        <f>IF(ISBLANK('paste raw data here'!H261),"",'paste raw data here'!H261)</f>
        <v/>
      </c>
    </row>
    <row r="270" spans="1:7" ht="19.95" customHeight="1" x14ac:dyDescent="0.25">
      <c r="A270" s="19" t="str">
        <f>IF(ISBLANK('paste raw data here'!I262),"",IF(OR('paste raw data here'!I262="Check",'paste raw data here'!I262="Bill Payment"),"Check",'paste raw data here'!I262))</f>
        <v/>
      </c>
      <c r="B270" s="19" t="str">
        <f>IF('paste raw data here'!I262="","",IF(OR('paste raw data here'!I262="Check",'paste raw data here'!I262="Bill Payment"),'paste raw data here'!D262,'paste raw data here'!K262))</f>
        <v/>
      </c>
      <c r="C270" s="19" t="str">
        <f>IF(ISBLANK('paste raw data here'!C262),"",'paste raw data here'!C262)</f>
        <v/>
      </c>
      <c r="D270" s="20" t="str">
        <f>IF(ISBLANK('paste raw data here'!E262),"",'paste raw data here'!E262)</f>
        <v/>
      </c>
      <c r="E270" s="19" t="str">
        <f>IF(AND(ISBLANK('paste raw data here'!F262),ISBLANK('paste raw data here'!G262)),"",SUBSTITUTE(SUBSTITUTE(SUBSTITUTE('paste raw data here'!F262&amp;'paste raw data here'!G262,"&lt;br&gt;Bill #","&lt;br&gt;Bill #Bill #"),"&lt;br&gt;Bill #",CHAR(10)),"&lt;br&gt;"," "))</f>
        <v/>
      </c>
      <c r="F270" s="19" t="str">
        <f>IF(ISBLANK('paste raw data here'!J262),"",'paste raw data here'!J262)</f>
        <v/>
      </c>
      <c r="G270" s="21" t="str">
        <f>IF(ISBLANK('paste raw data here'!H262),"",'paste raw data here'!H262)</f>
        <v/>
      </c>
    </row>
    <row r="271" spans="1:7" ht="19.95" customHeight="1" x14ac:dyDescent="0.25">
      <c r="A271" s="19" t="str">
        <f>IF(ISBLANK('paste raw data here'!I263),"",IF(OR('paste raw data here'!I263="Check",'paste raw data here'!I263="Bill Payment"),"Check",'paste raw data here'!I263))</f>
        <v/>
      </c>
      <c r="B271" s="19" t="str">
        <f>IF('paste raw data here'!I263="","",IF(OR('paste raw data here'!I263="Check",'paste raw data here'!I263="Bill Payment"),'paste raw data here'!D263,'paste raw data here'!K263))</f>
        <v/>
      </c>
      <c r="C271" s="19" t="str">
        <f>IF(ISBLANK('paste raw data here'!C263),"",'paste raw data here'!C263)</f>
        <v/>
      </c>
      <c r="D271" s="20" t="str">
        <f>IF(ISBLANK('paste raw data here'!E263),"",'paste raw data here'!E263)</f>
        <v/>
      </c>
      <c r="E271" s="19" t="str">
        <f>IF(AND(ISBLANK('paste raw data here'!F263),ISBLANK('paste raw data here'!G263)),"",SUBSTITUTE(SUBSTITUTE(SUBSTITUTE('paste raw data here'!F263&amp;'paste raw data here'!G263,"&lt;br&gt;Bill #","&lt;br&gt;Bill #Bill #"),"&lt;br&gt;Bill #",CHAR(10)),"&lt;br&gt;"," "))</f>
        <v/>
      </c>
      <c r="F271" s="19" t="str">
        <f>IF(ISBLANK('paste raw data here'!J263),"",'paste raw data here'!J263)</f>
        <v/>
      </c>
      <c r="G271" s="21" t="str">
        <f>IF(ISBLANK('paste raw data here'!H263),"",'paste raw data here'!H263)</f>
        <v/>
      </c>
    </row>
    <row r="272" spans="1:7" ht="19.95" customHeight="1" x14ac:dyDescent="0.25">
      <c r="A272" s="19" t="str">
        <f>IF(ISBLANK('paste raw data here'!I264),"",IF(OR('paste raw data here'!I264="Check",'paste raw data here'!I264="Bill Payment"),"Check",'paste raw data here'!I264))</f>
        <v/>
      </c>
      <c r="B272" s="19" t="str">
        <f>IF('paste raw data here'!I264="","",IF(OR('paste raw data here'!I264="Check",'paste raw data here'!I264="Bill Payment"),'paste raw data here'!D264,'paste raw data here'!K264))</f>
        <v/>
      </c>
      <c r="C272" s="19" t="str">
        <f>IF(ISBLANK('paste raw data here'!C264),"",'paste raw data here'!C264)</f>
        <v/>
      </c>
      <c r="D272" s="20" t="str">
        <f>IF(ISBLANK('paste raw data here'!E264),"",'paste raw data here'!E264)</f>
        <v/>
      </c>
      <c r="E272" s="19" t="str">
        <f>IF(AND(ISBLANK('paste raw data here'!F264),ISBLANK('paste raw data here'!G264)),"",SUBSTITUTE(SUBSTITUTE(SUBSTITUTE('paste raw data here'!F264&amp;'paste raw data here'!G264,"&lt;br&gt;Bill #","&lt;br&gt;Bill #Bill #"),"&lt;br&gt;Bill #",CHAR(10)),"&lt;br&gt;"," "))</f>
        <v/>
      </c>
      <c r="F272" s="19" t="str">
        <f>IF(ISBLANK('paste raw data here'!J264),"",'paste raw data here'!J264)</f>
        <v/>
      </c>
      <c r="G272" s="21" t="str">
        <f>IF(ISBLANK('paste raw data here'!H264),"",'paste raw data here'!H264)</f>
        <v/>
      </c>
    </row>
    <row r="273" spans="1:7" ht="19.95" customHeight="1" x14ac:dyDescent="0.25">
      <c r="A273" s="19" t="str">
        <f>IF(ISBLANK('paste raw data here'!I265),"",IF(OR('paste raw data here'!I265="Check",'paste raw data here'!I265="Bill Payment"),"Check",'paste raw data here'!I265))</f>
        <v/>
      </c>
      <c r="B273" s="19" t="str">
        <f>IF('paste raw data here'!I265="","",IF(OR('paste raw data here'!I265="Check",'paste raw data here'!I265="Bill Payment"),'paste raw data here'!D265,'paste raw data here'!K265))</f>
        <v/>
      </c>
      <c r="C273" s="19" t="str">
        <f>IF(ISBLANK('paste raw data here'!C265),"",'paste raw data here'!C265)</f>
        <v/>
      </c>
      <c r="D273" s="20" t="str">
        <f>IF(ISBLANK('paste raw data here'!E265),"",'paste raw data here'!E265)</f>
        <v/>
      </c>
      <c r="E273" s="19" t="str">
        <f>IF(AND(ISBLANK('paste raw data here'!F265),ISBLANK('paste raw data here'!G265)),"",SUBSTITUTE(SUBSTITUTE(SUBSTITUTE('paste raw data here'!F265&amp;'paste raw data here'!G265,"&lt;br&gt;Bill #","&lt;br&gt;Bill #Bill #"),"&lt;br&gt;Bill #",CHAR(10)),"&lt;br&gt;"," "))</f>
        <v/>
      </c>
      <c r="F273" s="19" t="str">
        <f>IF(ISBLANK('paste raw data here'!J265),"",'paste raw data here'!J265)</f>
        <v/>
      </c>
      <c r="G273" s="21" t="str">
        <f>IF(ISBLANK('paste raw data here'!H265),"",'paste raw data here'!H265)</f>
        <v/>
      </c>
    </row>
    <row r="274" spans="1:7" ht="19.95" customHeight="1" x14ac:dyDescent="0.25">
      <c r="A274" s="19" t="str">
        <f>IF(ISBLANK('paste raw data here'!I266),"",IF(OR('paste raw data here'!I266="Check",'paste raw data here'!I266="Bill Payment"),"Check",'paste raw data here'!I266))</f>
        <v/>
      </c>
      <c r="B274" s="19" t="str">
        <f>IF('paste raw data here'!I266="","",IF(OR('paste raw data here'!I266="Check",'paste raw data here'!I266="Bill Payment"),'paste raw data here'!D266,'paste raw data here'!K266))</f>
        <v/>
      </c>
      <c r="C274" s="19" t="str">
        <f>IF(ISBLANK('paste raw data here'!C266),"",'paste raw data here'!C266)</f>
        <v/>
      </c>
      <c r="D274" s="20" t="str">
        <f>IF(ISBLANK('paste raw data here'!E266),"",'paste raw data here'!E266)</f>
        <v/>
      </c>
      <c r="E274" s="19" t="str">
        <f>IF(AND(ISBLANK('paste raw data here'!F266),ISBLANK('paste raw data here'!G266)),"",SUBSTITUTE(SUBSTITUTE(SUBSTITUTE('paste raw data here'!F266&amp;'paste raw data here'!G266,"&lt;br&gt;Bill #","&lt;br&gt;Bill #Bill #"),"&lt;br&gt;Bill #",CHAR(10)),"&lt;br&gt;"," "))</f>
        <v/>
      </c>
      <c r="F274" s="19" t="str">
        <f>IF(ISBLANK('paste raw data here'!J266),"",'paste raw data here'!J266)</f>
        <v/>
      </c>
      <c r="G274" s="21" t="str">
        <f>IF(ISBLANK('paste raw data here'!H266),"",'paste raw data here'!H266)</f>
        <v/>
      </c>
    </row>
    <row r="275" spans="1:7" ht="19.95" customHeight="1" x14ac:dyDescent="0.25">
      <c r="A275" s="19" t="str">
        <f>IF(ISBLANK('paste raw data here'!I267),"",IF(OR('paste raw data here'!I267="Check",'paste raw data here'!I267="Bill Payment"),"Check",'paste raw data here'!I267))</f>
        <v/>
      </c>
      <c r="B275" s="19" t="str">
        <f>IF('paste raw data here'!I267="","",IF(OR('paste raw data here'!I267="Check",'paste raw data here'!I267="Bill Payment"),'paste raw data here'!D267,'paste raw data here'!K267))</f>
        <v/>
      </c>
      <c r="C275" s="19" t="str">
        <f>IF(ISBLANK('paste raw data here'!C267),"",'paste raw data here'!C267)</f>
        <v/>
      </c>
      <c r="D275" s="20" t="str">
        <f>IF(ISBLANK('paste raw data here'!E267),"",'paste raw data here'!E267)</f>
        <v/>
      </c>
      <c r="E275" s="19" t="str">
        <f>IF(AND(ISBLANK('paste raw data here'!F267),ISBLANK('paste raw data here'!G267)),"",SUBSTITUTE(SUBSTITUTE(SUBSTITUTE('paste raw data here'!F267&amp;'paste raw data here'!G267,"&lt;br&gt;Bill #","&lt;br&gt;Bill #Bill #"),"&lt;br&gt;Bill #",CHAR(10)),"&lt;br&gt;"," "))</f>
        <v/>
      </c>
      <c r="F275" s="19" t="str">
        <f>IF(ISBLANK('paste raw data here'!J267),"",'paste raw data here'!J267)</f>
        <v/>
      </c>
      <c r="G275" s="21" t="str">
        <f>IF(ISBLANK('paste raw data here'!H267),"",'paste raw data here'!H267)</f>
        <v/>
      </c>
    </row>
    <row r="276" spans="1:7" ht="19.95" customHeight="1" x14ac:dyDescent="0.25">
      <c r="A276" s="19" t="str">
        <f>IF(ISBLANK('paste raw data here'!I268),"",IF(OR('paste raw data here'!I268="Check",'paste raw data here'!I268="Bill Payment"),"Check",'paste raw data here'!I268))</f>
        <v/>
      </c>
      <c r="B276" s="19" t="str">
        <f>IF('paste raw data here'!I268="","",IF(OR('paste raw data here'!I268="Check",'paste raw data here'!I268="Bill Payment"),'paste raw data here'!D268,'paste raw data here'!K268))</f>
        <v/>
      </c>
      <c r="C276" s="19" t="str">
        <f>IF(ISBLANK('paste raw data here'!C268),"",'paste raw data here'!C268)</f>
        <v/>
      </c>
      <c r="D276" s="20" t="str">
        <f>IF(ISBLANK('paste raw data here'!E268),"",'paste raw data here'!E268)</f>
        <v/>
      </c>
      <c r="E276" s="19" t="str">
        <f>IF(AND(ISBLANK('paste raw data here'!F268),ISBLANK('paste raw data here'!G268)),"",SUBSTITUTE(SUBSTITUTE(SUBSTITUTE('paste raw data here'!F268&amp;'paste raw data here'!G268,"&lt;br&gt;Bill #","&lt;br&gt;Bill #Bill #"),"&lt;br&gt;Bill #",CHAR(10)),"&lt;br&gt;"," "))</f>
        <v/>
      </c>
      <c r="F276" s="19" t="str">
        <f>IF(ISBLANK('paste raw data here'!J268),"",'paste raw data here'!J268)</f>
        <v/>
      </c>
      <c r="G276" s="21" t="str">
        <f>IF(ISBLANK('paste raw data here'!H268),"",'paste raw data here'!H268)</f>
        <v/>
      </c>
    </row>
    <row r="277" spans="1:7" ht="19.95" customHeight="1" x14ac:dyDescent="0.25">
      <c r="A277" s="19" t="str">
        <f>IF(ISBLANK('paste raw data here'!I269),"",IF(OR('paste raw data here'!I269="Check",'paste raw data here'!I269="Bill Payment"),"Check",'paste raw data here'!I269))</f>
        <v/>
      </c>
      <c r="B277" s="19" t="str">
        <f>IF('paste raw data here'!I269="","",IF(OR('paste raw data here'!I269="Check",'paste raw data here'!I269="Bill Payment"),'paste raw data here'!D269,'paste raw data here'!K269))</f>
        <v/>
      </c>
      <c r="C277" s="19" t="str">
        <f>IF(ISBLANK('paste raw data here'!C269),"",'paste raw data here'!C269)</f>
        <v/>
      </c>
      <c r="D277" s="20" t="str">
        <f>IF(ISBLANK('paste raw data here'!E269),"",'paste raw data here'!E269)</f>
        <v/>
      </c>
      <c r="E277" s="19" t="str">
        <f>IF(AND(ISBLANK('paste raw data here'!F269),ISBLANK('paste raw data here'!G269)),"",SUBSTITUTE(SUBSTITUTE(SUBSTITUTE('paste raw data here'!F269&amp;'paste raw data here'!G269,"&lt;br&gt;Bill #","&lt;br&gt;Bill #Bill #"),"&lt;br&gt;Bill #",CHAR(10)),"&lt;br&gt;"," "))</f>
        <v/>
      </c>
      <c r="F277" s="19" t="str">
        <f>IF(ISBLANK('paste raw data here'!J269),"",'paste raw data here'!J269)</f>
        <v/>
      </c>
      <c r="G277" s="21" t="str">
        <f>IF(ISBLANK('paste raw data here'!H269),"",'paste raw data here'!H269)</f>
        <v/>
      </c>
    </row>
    <row r="278" spans="1:7" ht="19.95" customHeight="1" x14ac:dyDescent="0.25">
      <c r="A278" s="19" t="str">
        <f>IF(ISBLANK('paste raw data here'!I270),"",IF(OR('paste raw data here'!I270="Check",'paste raw data here'!I270="Bill Payment"),"Check",'paste raw data here'!I270))</f>
        <v/>
      </c>
      <c r="B278" s="19" t="str">
        <f>IF('paste raw data here'!I270="","",IF(OR('paste raw data here'!I270="Check",'paste raw data here'!I270="Bill Payment"),'paste raw data here'!D270,'paste raw data here'!K270))</f>
        <v/>
      </c>
      <c r="C278" s="19" t="str">
        <f>IF(ISBLANK('paste raw data here'!C270),"",'paste raw data here'!C270)</f>
        <v/>
      </c>
      <c r="D278" s="20" t="str">
        <f>IF(ISBLANK('paste raw data here'!E270),"",'paste raw data here'!E270)</f>
        <v/>
      </c>
      <c r="E278" s="19" t="str">
        <f>IF(AND(ISBLANK('paste raw data here'!F270),ISBLANK('paste raw data here'!G270)),"",SUBSTITUTE(SUBSTITUTE(SUBSTITUTE('paste raw data here'!F270&amp;'paste raw data here'!G270,"&lt;br&gt;Bill #","&lt;br&gt;Bill #Bill #"),"&lt;br&gt;Bill #",CHAR(10)),"&lt;br&gt;"," "))</f>
        <v/>
      </c>
      <c r="F278" s="19" t="str">
        <f>IF(ISBLANK('paste raw data here'!J270),"",'paste raw data here'!J270)</f>
        <v/>
      </c>
      <c r="G278" s="21" t="str">
        <f>IF(ISBLANK('paste raw data here'!H270),"",'paste raw data here'!H270)</f>
        <v/>
      </c>
    </row>
    <row r="279" spans="1:7" ht="19.95" customHeight="1" x14ac:dyDescent="0.25">
      <c r="A279" s="19" t="str">
        <f>IF(ISBLANK('paste raw data here'!I271),"",IF(OR('paste raw data here'!I271="Check",'paste raw data here'!I271="Bill Payment"),"Check",'paste raw data here'!I271))</f>
        <v/>
      </c>
      <c r="B279" s="19" t="str">
        <f>IF('paste raw data here'!I271="","",IF(OR('paste raw data here'!I271="Check",'paste raw data here'!I271="Bill Payment"),'paste raw data here'!D271,'paste raw data here'!K271))</f>
        <v/>
      </c>
      <c r="C279" s="19" t="str">
        <f>IF(ISBLANK('paste raw data here'!C271),"",'paste raw data here'!C271)</f>
        <v/>
      </c>
      <c r="D279" s="20" t="str">
        <f>IF(ISBLANK('paste raw data here'!E271),"",'paste raw data here'!E271)</f>
        <v/>
      </c>
      <c r="E279" s="19" t="str">
        <f>IF(AND(ISBLANK('paste raw data here'!F271),ISBLANK('paste raw data here'!G271)),"",SUBSTITUTE(SUBSTITUTE(SUBSTITUTE('paste raw data here'!F271&amp;'paste raw data here'!G271,"&lt;br&gt;Bill #","&lt;br&gt;Bill #Bill #"),"&lt;br&gt;Bill #",CHAR(10)),"&lt;br&gt;"," "))</f>
        <v/>
      </c>
      <c r="F279" s="19" t="str">
        <f>IF(ISBLANK('paste raw data here'!J271),"",'paste raw data here'!J271)</f>
        <v/>
      </c>
      <c r="G279" s="21" t="str">
        <f>IF(ISBLANK('paste raw data here'!H271),"",'paste raw data here'!H271)</f>
        <v/>
      </c>
    </row>
    <row r="280" spans="1:7" ht="19.95" customHeight="1" x14ac:dyDescent="0.25">
      <c r="A280" s="19" t="str">
        <f>IF(ISBLANK('paste raw data here'!I272),"",IF(OR('paste raw data here'!I272="Check",'paste raw data here'!I272="Bill Payment"),"Check",'paste raw data here'!I272))</f>
        <v/>
      </c>
      <c r="B280" s="19" t="str">
        <f>IF('paste raw data here'!I272="","",IF(OR('paste raw data here'!I272="Check",'paste raw data here'!I272="Bill Payment"),'paste raw data here'!D272,'paste raw data here'!K272))</f>
        <v/>
      </c>
      <c r="C280" s="19" t="str">
        <f>IF(ISBLANK('paste raw data here'!C272),"",'paste raw data here'!C272)</f>
        <v/>
      </c>
      <c r="D280" s="20" t="str">
        <f>IF(ISBLANK('paste raw data here'!E272),"",'paste raw data here'!E272)</f>
        <v/>
      </c>
      <c r="E280" s="19" t="str">
        <f>IF(AND(ISBLANK('paste raw data here'!F272),ISBLANK('paste raw data here'!G272)),"",SUBSTITUTE(SUBSTITUTE(SUBSTITUTE('paste raw data here'!F272&amp;'paste raw data here'!G272,"&lt;br&gt;Bill #","&lt;br&gt;Bill #Bill #"),"&lt;br&gt;Bill #",CHAR(10)),"&lt;br&gt;"," "))</f>
        <v/>
      </c>
      <c r="F280" s="19" t="str">
        <f>IF(ISBLANK('paste raw data here'!J272),"",'paste raw data here'!J272)</f>
        <v/>
      </c>
      <c r="G280" s="21" t="str">
        <f>IF(ISBLANK('paste raw data here'!H272),"",'paste raw data here'!H272)</f>
        <v/>
      </c>
    </row>
    <row r="281" spans="1:7" ht="19.95" customHeight="1" x14ac:dyDescent="0.25">
      <c r="A281" s="19" t="str">
        <f>IF(ISBLANK('paste raw data here'!I273),"",IF(OR('paste raw data here'!I273="Check",'paste raw data here'!I273="Bill Payment"),"Check",'paste raw data here'!I273))</f>
        <v/>
      </c>
      <c r="B281" s="19" t="str">
        <f>IF('paste raw data here'!I273="","",IF(OR('paste raw data here'!I273="Check",'paste raw data here'!I273="Bill Payment"),'paste raw data here'!D273,'paste raw data here'!K273))</f>
        <v/>
      </c>
      <c r="C281" s="19" t="str">
        <f>IF(ISBLANK('paste raw data here'!C273),"",'paste raw data here'!C273)</f>
        <v/>
      </c>
      <c r="D281" s="20" t="str">
        <f>IF(ISBLANK('paste raw data here'!E273),"",'paste raw data here'!E273)</f>
        <v/>
      </c>
      <c r="E281" s="19" t="str">
        <f>IF(AND(ISBLANK('paste raw data here'!F273),ISBLANK('paste raw data here'!G273)),"",SUBSTITUTE(SUBSTITUTE(SUBSTITUTE('paste raw data here'!F273&amp;'paste raw data here'!G273,"&lt;br&gt;Bill #","&lt;br&gt;Bill #Bill #"),"&lt;br&gt;Bill #",CHAR(10)),"&lt;br&gt;"," "))</f>
        <v/>
      </c>
      <c r="F281" s="19" t="str">
        <f>IF(ISBLANK('paste raw data here'!J273),"",'paste raw data here'!J273)</f>
        <v/>
      </c>
      <c r="G281" s="21" t="str">
        <f>IF(ISBLANK('paste raw data here'!H273),"",'paste raw data here'!H273)</f>
        <v/>
      </c>
    </row>
    <row r="282" spans="1:7" ht="19.95" customHeight="1" x14ac:dyDescent="0.25">
      <c r="A282" s="19" t="str">
        <f>IF(ISBLANK('paste raw data here'!I274),"",IF(OR('paste raw data here'!I274="Check",'paste raw data here'!I274="Bill Payment"),"Check",'paste raw data here'!I274))</f>
        <v/>
      </c>
      <c r="B282" s="19" t="str">
        <f>IF('paste raw data here'!I274="","",IF(OR('paste raw data here'!I274="Check",'paste raw data here'!I274="Bill Payment"),'paste raw data here'!D274,'paste raw data here'!K274))</f>
        <v/>
      </c>
      <c r="C282" s="19" t="str">
        <f>IF(ISBLANK('paste raw data here'!C274),"",'paste raw data here'!C274)</f>
        <v/>
      </c>
      <c r="D282" s="20" t="str">
        <f>IF(ISBLANK('paste raw data here'!E274),"",'paste raw data here'!E274)</f>
        <v/>
      </c>
      <c r="E282" s="19" t="str">
        <f>IF(AND(ISBLANK('paste raw data here'!F274),ISBLANK('paste raw data here'!G274)),"",SUBSTITUTE(SUBSTITUTE(SUBSTITUTE('paste raw data here'!F274&amp;'paste raw data here'!G274,"&lt;br&gt;Bill #","&lt;br&gt;Bill #Bill #"),"&lt;br&gt;Bill #",CHAR(10)),"&lt;br&gt;"," "))</f>
        <v/>
      </c>
      <c r="F282" s="19" t="str">
        <f>IF(ISBLANK('paste raw data here'!J274),"",'paste raw data here'!J274)</f>
        <v/>
      </c>
      <c r="G282" s="21" t="str">
        <f>IF(ISBLANK('paste raw data here'!H274),"",'paste raw data here'!H274)</f>
        <v/>
      </c>
    </row>
    <row r="283" spans="1:7" ht="19.95" customHeight="1" x14ac:dyDescent="0.25">
      <c r="A283" s="19" t="str">
        <f>IF(ISBLANK('paste raw data here'!I275),"",IF(OR('paste raw data here'!I275="Check",'paste raw data here'!I275="Bill Payment"),"Check",'paste raw data here'!I275))</f>
        <v/>
      </c>
      <c r="B283" s="19" t="str">
        <f>IF('paste raw data here'!I275="","",IF(OR('paste raw data here'!I275="Check",'paste raw data here'!I275="Bill Payment"),'paste raw data here'!D275,'paste raw data here'!K275))</f>
        <v/>
      </c>
      <c r="C283" s="19" t="str">
        <f>IF(ISBLANK('paste raw data here'!C275),"",'paste raw data here'!C275)</f>
        <v/>
      </c>
      <c r="D283" s="20" t="str">
        <f>IF(ISBLANK('paste raw data here'!E275),"",'paste raw data here'!E275)</f>
        <v/>
      </c>
      <c r="E283" s="19" t="str">
        <f>IF(AND(ISBLANK('paste raw data here'!F275),ISBLANK('paste raw data here'!G275)),"",SUBSTITUTE(SUBSTITUTE(SUBSTITUTE('paste raw data here'!F275&amp;'paste raw data here'!G275,"&lt;br&gt;Bill #","&lt;br&gt;Bill #Bill #"),"&lt;br&gt;Bill #",CHAR(10)),"&lt;br&gt;"," "))</f>
        <v/>
      </c>
      <c r="F283" s="19" t="str">
        <f>IF(ISBLANK('paste raw data here'!J275),"",'paste raw data here'!J275)</f>
        <v/>
      </c>
      <c r="G283" s="21" t="str">
        <f>IF(ISBLANK('paste raw data here'!H275),"",'paste raw data here'!H275)</f>
        <v/>
      </c>
    </row>
    <row r="284" spans="1:7" ht="19.95" customHeight="1" x14ac:dyDescent="0.25">
      <c r="A284" s="19" t="str">
        <f>IF(ISBLANK('paste raw data here'!I276),"",IF(OR('paste raw data here'!I276="Check",'paste raw data here'!I276="Bill Payment"),"Check",'paste raw data here'!I276))</f>
        <v/>
      </c>
      <c r="B284" s="19" t="str">
        <f>IF('paste raw data here'!I276="","",IF(OR('paste raw data here'!I276="Check",'paste raw data here'!I276="Bill Payment"),'paste raw data here'!D276,'paste raw data here'!K276))</f>
        <v/>
      </c>
      <c r="C284" s="19" t="str">
        <f>IF(ISBLANK('paste raw data here'!C276),"",'paste raw data here'!C276)</f>
        <v/>
      </c>
      <c r="D284" s="20" t="str">
        <f>IF(ISBLANK('paste raw data here'!E276),"",'paste raw data here'!E276)</f>
        <v/>
      </c>
      <c r="E284" s="19" t="str">
        <f>IF(AND(ISBLANK('paste raw data here'!F276),ISBLANK('paste raw data here'!G276)),"",SUBSTITUTE(SUBSTITUTE(SUBSTITUTE('paste raw data here'!F276&amp;'paste raw data here'!G276,"&lt;br&gt;Bill #","&lt;br&gt;Bill #Bill #"),"&lt;br&gt;Bill #",CHAR(10)),"&lt;br&gt;"," "))</f>
        <v/>
      </c>
      <c r="F284" s="19" t="str">
        <f>IF(ISBLANK('paste raw data here'!J276),"",'paste raw data here'!J276)</f>
        <v/>
      </c>
      <c r="G284" s="21" t="str">
        <f>IF(ISBLANK('paste raw data here'!H276),"",'paste raw data here'!H276)</f>
        <v/>
      </c>
    </row>
    <row r="285" spans="1:7" ht="19.95" customHeight="1" x14ac:dyDescent="0.25">
      <c r="A285" s="19" t="str">
        <f>IF(ISBLANK('paste raw data here'!I277),"",IF(OR('paste raw data here'!I277="Check",'paste raw data here'!I277="Bill Payment"),"Check",'paste raw data here'!I277))</f>
        <v/>
      </c>
      <c r="B285" s="19" t="str">
        <f>IF('paste raw data here'!I277="","",IF(OR('paste raw data here'!I277="Check",'paste raw data here'!I277="Bill Payment"),'paste raw data here'!D277,'paste raw data here'!K277))</f>
        <v/>
      </c>
      <c r="C285" s="19" t="str">
        <f>IF(ISBLANK('paste raw data here'!C277),"",'paste raw data here'!C277)</f>
        <v/>
      </c>
      <c r="D285" s="20" t="str">
        <f>IF(ISBLANK('paste raw data here'!E277),"",'paste raw data here'!E277)</f>
        <v/>
      </c>
      <c r="E285" s="19" t="str">
        <f>IF(AND(ISBLANK('paste raw data here'!F277),ISBLANK('paste raw data here'!G277)),"",SUBSTITUTE(SUBSTITUTE(SUBSTITUTE('paste raw data here'!F277&amp;'paste raw data here'!G277,"&lt;br&gt;Bill #","&lt;br&gt;Bill #Bill #"),"&lt;br&gt;Bill #",CHAR(10)),"&lt;br&gt;"," "))</f>
        <v/>
      </c>
      <c r="F285" s="19" t="str">
        <f>IF(ISBLANK('paste raw data here'!J277),"",'paste raw data here'!J277)</f>
        <v/>
      </c>
      <c r="G285" s="21" t="str">
        <f>IF(ISBLANK('paste raw data here'!H277),"",'paste raw data here'!H277)</f>
        <v/>
      </c>
    </row>
    <row r="286" spans="1:7" ht="19.95" customHeight="1" x14ac:dyDescent="0.25">
      <c r="A286" s="19" t="str">
        <f>IF(ISBLANK('paste raw data here'!I278),"",IF(OR('paste raw data here'!I278="Check",'paste raw data here'!I278="Bill Payment"),"Check",'paste raw data here'!I278))</f>
        <v/>
      </c>
      <c r="B286" s="19" t="str">
        <f>IF('paste raw data here'!I278="","",IF(OR('paste raw data here'!I278="Check",'paste raw data here'!I278="Bill Payment"),'paste raw data here'!D278,'paste raw data here'!K278))</f>
        <v/>
      </c>
      <c r="C286" s="19" t="str">
        <f>IF(ISBLANK('paste raw data here'!C278),"",'paste raw data here'!C278)</f>
        <v/>
      </c>
      <c r="D286" s="20" t="str">
        <f>IF(ISBLANK('paste raw data here'!E278),"",'paste raw data here'!E278)</f>
        <v/>
      </c>
      <c r="E286" s="19" t="str">
        <f>IF(AND(ISBLANK('paste raw data here'!F278),ISBLANK('paste raw data here'!G278)),"",SUBSTITUTE(SUBSTITUTE(SUBSTITUTE('paste raw data here'!F278&amp;'paste raw data here'!G278,"&lt;br&gt;Bill #","&lt;br&gt;Bill #Bill #"),"&lt;br&gt;Bill #",CHAR(10)),"&lt;br&gt;"," "))</f>
        <v/>
      </c>
      <c r="F286" s="19" t="str">
        <f>IF(ISBLANK('paste raw data here'!J278),"",'paste raw data here'!J278)</f>
        <v/>
      </c>
      <c r="G286" s="21" t="str">
        <f>IF(ISBLANK('paste raw data here'!H278),"",'paste raw data here'!H278)</f>
        <v/>
      </c>
    </row>
    <row r="287" spans="1:7" ht="19.95" customHeight="1" x14ac:dyDescent="0.25">
      <c r="A287" s="19" t="str">
        <f>IF(ISBLANK('paste raw data here'!I279),"",IF(OR('paste raw data here'!I279="Check",'paste raw data here'!I279="Bill Payment"),"Check",'paste raw data here'!I279))</f>
        <v/>
      </c>
      <c r="B287" s="19" t="str">
        <f>IF('paste raw data here'!I279="","",IF(OR('paste raw data here'!I279="Check",'paste raw data here'!I279="Bill Payment"),'paste raw data here'!D279,'paste raw data here'!K279))</f>
        <v/>
      </c>
      <c r="C287" s="19" t="str">
        <f>IF(ISBLANK('paste raw data here'!C279),"",'paste raw data here'!C279)</f>
        <v/>
      </c>
      <c r="D287" s="20" t="str">
        <f>IF(ISBLANK('paste raw data here'!E279),"",'paste raw data here'!E279)</f>
        <v/>
      </c>
      <c r="E287" s="19" t="str">
        <f>IF(AND(ISBLANK('paste raw data here'!F279),ISBLANK('paste raw data here'!G279)),"",SUBSTITUTE(SUBSTITUTE(SUBSTITUTE('paste raw data here'!F279&amp;'paste raw data here'!G279,"&lt;br&gt;Bill #","&lt;br&gt;Bill #Bill #"),"&lt;br&gt;Bill #",CHAR(10)),"&lt;br&gt;"," "))</f>
        <v/>
      </c>
      <c r="F287" s="19" t="str">
        <f>IF(ISBLANK('paste raw data here'!J279),"",'paste raw data here'!J279)</f>
        <v/>
      </c>
      <c r="G287" s="21" t="str">
        <f>IF(ISBLANK('paste raw data here'!H279),"",'paste raw data here'!H279)</f>
        <v/>
      </c>
    </row>
    <row r="288" spans="1:7" ht="19.95" customHeight="1" x14ac:dyDescent="0.25">
      <c r="A288" s="19" t="str">
        <f>IF(ISBLANK('paste raw data here'!I280),"",IF(OR('paste raw data here'!I280="Check",'paste raw data here'!I280="Bill Payment"),"Check",'paste raw data here'!I280))</f>
        <v/>
      </c>
      <c r="B288" s="19" t="str">
        <f>IF('paste raw data here'!I280="","",IF(OR('paste raw data here'!I280="Check",'paste raw data here'!I280="Bill Payment"),'paste raw data here'!D280,'paste raw data here'!K280))</f>
        <v/>
      </c>
      <c r="C288" s="19" t="str">
        <f>IF(ISBLANK('paste raw data here'!C280),"",'paste raw data here'!C280)</f>
        <v/>
      </c>
      <c r="D288" s="20" t="str">
        <f>IF(ISBLANK('paste raw data here'!E280),"",'paste raw data here'!E280)</f>
        <v/>
      </c>
      <c r="E288" s="19" t="str">
        <f>IF(AND(ISBLANK('paste raw data here'!F280),ISBLANK('paste raw data here'!G280)),"",SUBSTITUTE(SUBSTITUTE(SUBSTITUTE('paste raw data here'!F280&amp;'paste raw data here'!G280,"&lt;br&gt;Bill #","&lt;br&gt;Bill #Bill #"),"&lt;br&gt;Bill #",CHAR(10)),"&lt;br&gt;"," "))</f>
        <v/>
      </c>
      <c r="F288" s="19" t="str">
        <f>IF(ISBLANK('paste raw data here'!J280),"",'paste raw data here'!J280)</f>
        <v/>
      </c>
      <c r="G288" s="21" t="str">
        <f>IF(ISBLANK('paste raw data here'!H280),"",'paste raw data here'!H280)</f>
        <v/>
      </c>
    </row>
    <row r="289" spans="1:7" ht="19.95" customHeight="1" x14ac:dyDescent="0.25">
      <c r="A289" s="19" t="str">
        <f>IF(ISBLANK('paste raw data here'!I281),"",IF(OR('paste raw data here'!I281="Check",'paste raw data here'!I281="Bill Payment"),"Check",'paste raw data here'!I281))</f>
        <v/>
      </c>
      <c r="B289" s="19" t="str">
        <f>IF('paste raw data here'!I281="","",IF(OR('paste raw data here'!I281="Check",'paste raw data here'!I281="Bill Payment"),'paste raw data here'!D281,'paste raw data here'!K281))</f>
        <v/>
      </c>
      <c r="C289" s="19" t="str">
        <f>IF(ISBLANK('paste raw data here'!C281),"",'paste raw data here'!C281)</f>
        <v/>
      </c>
      <c r="D289" s="20" t="str">
        <f>IF(ISBLANK('paste raw data here'!E281),"",'paste raw data here'!E281)</f>
        <v/>
      </c>
      <c r="E289" s="19" t="str">
        <f>IF(AND(ISBLANK('paste raw data here'!F281),ISBLANK('paste raw data here'!G281)),"",SUBSTITUTE(SUBSTITUTE(SUBSTITUTE('paste raw data here'!F281&amp;'paste raw data here'!G281,"&lt;br&gt;Bill #","&lt;br&gt;Bill #Bill #"),"&lt;br&gt;Bill #",CHAR(10)),"&lt;br&gt;"," "))</f>
        <v/>
      </c>
      <c r="F289" s="19" t="str">
        <f>IF(ISBLANK('paste raw data here'!J281),"",'paste raw data here'!J281)</f>
        <v/>
      </c>
      <c r="G289" s="21" t="str">
        <f>IF(ISBLANK('paste raw data here'!H281),"",'paste raw data here'!H281)</f>
        <v/>
      </c>
    </row>
    <row r="290" spans="1:7" ht="19.95" customHeight="1" x14ac:dyDescent="0.25">
      <c r="A290" s="19" t="str">
        <f>IF(ISBLANK('paste raw data here'!I282),"",IF(OR('paste raw data here'!I282="Check",'paste raw data here'!I282="Bill Payment"),"Check",'paste raw data here'!I282))</f>
        <v/>
      </c>
      <c r="B290" s="19" t="str">
        <f>IF('paste raw data here'!I282="","",IF(OR('paste raw data here'!I282="Check",'paste raw data here'!I282="Bill Payment"),'paste raw data here'!D282,'paste raw data here'!K282))</f>
        <v/>
      </c>
      <c r="C290" s="19" t="str">
        <f>IF(ISBLANK('paste raw data here'!C282),"",'paste raw data here'!C282)</f>
        <v/>
      </c>
      <c r="D290" s="20" t="str">
        <f>IF(ISBLANK('paste raw data here'!E282),"",'paste raw data here'!E282)</f>
        <v/>
      </c>
      <c r="E290" s="19" t="str">
        <f>IF(AND(ISBLANK('paste raw data here'!F282),ISBLANK('paste raw data here'!G282)),"",SUBSTITUTE(SUBSTITUTE(SUBSTITUTE('paste raw data here'!F282&amp;'paste raw data here'!G282,"&lt;br&gt;Bill #","&lt;br&gt;Bill #Bill #"),"&lt;br&gt;Bill #",CHAR(10)),"&lt;br&gt;"," "))</f>
        <v/>
      </c>
      <c r="F290" s="19" t="str">
        <f>IF(ISBLANK('paste raw data here'!J282),"",'paste raw data here'!J282)</f>
        <v/>
      </c>
      <c r="G290" s="21" t="str">
        <f>IF(ISBLANK('paste raw data here'!H282),"",'paste raw data here'!H282)</f>
        <v/>
      </c>
    </row>
    <row r="291" spans="1:7" ht="19.95" customHeight="1" x14ac:dyDescent="0.25">
      <c r="A291" s="19" t="str">
        <f>IF(ISBLANK('paste raw data here'!I283),"",IF(OR('paste raw data here'!I283="Check",'paste raw data here'!I283="Bill Payment"),"Check",'paste raw data here'!I283))</f>
        <v/>
      </c>
      <c r="B291" s="19" t="str">
        <f>IF('paste raw data here'!I283="","",IF(OR('paste raw data here'!I283="Check",'paste raw data here'!I283="Bill Payment"),'paste raw data here'!D283,'paste raw data here'!K283))</f>
        <v/>
      </c>
      <c r="C291" s="19" t="str">
        <f>IF(ISBLANK('paste raw data here'!C283),"",'paste raw data here'!C283)</f>
        <v/>
      </c>
      <c r="D291" s="20" t="str">
        <f>IF(ISBLANK('paste raw data here'!E283),"",'paste raw data here'!E283)</f>
        <v/>
      </c>
      <c r="E291" s="19" t="str">
        <f>IF(AND(ISBLANK('paste raw data here'!F283),ISBLANK('paste raw data here'!G283)),"",SUBSTITUTE(SUBSTITUTE(SUBSTITUTE('paste raw data here'!F283&amp;'paste raw data here'!G283,"&lt;br&gt;Bill #","&lt;br&gt;Bill #Bill #"),"&lt;br&gt;Bill #",CHAR(10)),"&lt;br&gt;"," "))</f>
        <v/>
      </c>
      <c r="F291" s="19" t="str">
        <f>IF(ISBLANK('paste raw data here'!J283),"",'paste raw data here'!J283)</f>
        <v/>
      </c>
      <c r="G291" s="21" t="str">
        <f>IF(ISBLANK('paste raw data here'!H283),"",'paste raw data here'!H283)</f>
        <v/>
      </c>
    </row>
    <row r="292" spans="1:7" ht="19.95" customHeight="1" x14ac:dyDescent="0.25">
      <c r="A292" s="19" t="str">
        <f>IF(ISBLANK('paste raw data here'!I284),"",IF(OR('paste raw data here'!I284="Check",'paste raw data here'!I284="Bill Payment"),"Check",'paste raw data here'!I284))</f>
        <v/>
      </c>
      <c r="B292" s="19" t="str">
        <f>IF('paste raw data here'!I284="","",IF(OR('paste raw data here'!I284="Check",'paste raw data here'!I284="Bill Payment"),'paste raw data here'!D284,'paste raw data here'!K284))</f>
        <v/>
      </c>
      <c r="C292" s="19" t="str">
        <f>IF(ISBLANK('paste raw data here'!C284),"",'paste raw data here'!C284)</f>
        <v/>
      </c>
      <c r="D292" s="20" t="str">
        <f>IF(ISBLANK('paste raw data here'!E284),"",'paste raw data here'!E284)</f>
        <v/>
      </c>
      <c r="E292" s="19" t="str">
        <f>IF(AND(ISBLANK('paste raw data here'!F284),ISBLANK('paste raw data here'!G284)),"",SUBSTITUTE(SUBSTITUTE(SUBSTITUTE('paste raw data here'!F284&amp;'paste raw data here'!G284,"&lt;br&gt;Bill #","&lt;br&gt;Bill #Bill #"),"&lt;br&gt;Bill #",CHAR(10)),"&lt;br&gt;"," "))</f>
        <v/>
      </c>
      <c r="F292" s="19" t="str">
        <f>IF(ISBLANK('paste raw data here'!J284),"",'paste raw data here'!J284)</f>
        <v/>
      </c>
      <c r="G292" s="21" t="str">
        <f>IF(ISBLANK('paste raw data here'!H284),"",'paste raw data here'!H284)</f>
        <v/>
      </c>
    </row>
    <row r="293" spans="1:7" ht="19.95" customHeight="1" x14ac:dyDescent="0.25">
      <c r="A293" s="19" t="str">
        <f>IF(ISBLANK('paste raw data here'!I285),"",IF(OR('paste raw data here'!I285="Check",'paste raw data here'!I285="Bill Payment"),"Check",'paste raw data here'!I285))</f>
        <v/>
      </c>
      <c r="B293" s="19" t="str">
        <f>IF('paste raw data here'!I285="","",IF(OR('paste raw data here'!I285="Check",'paste raw data here'!I285="Bill Payment"),'paste raw data here'!D285,'paste raw data here'!K285))</f>
        <v/>
      </c>
      <c r="C293" s="19" t="str">
        <f>IF(ISBLANK('paste raw data here'!C285),"",'paste raw data here'!C285)</f>
        <v/>
      </c>
      <c r="D293" s="20" t="str">
        <f>IF(ISBLANK('paste raw data here'!E285),"",'paste raw data here'!E285)</f>
        <v/>
      </c>
      <c r="E293" s="19" t="str">
        <f>IF(AND(ISBLANK('paste raw data here'!F285),ISBLANK('paste raw data here'!G285)),"",SUBSTITUTE(SUBSTITUTE(SUBSTITUTE('paste raw data here'!F285&amp;'paste raw data here'!G285,"&lt;br&gt;Bill #","&lt;br&gt;Bill #Bill #"),"&lt;br&gt;Bill #",CHAR(10)),"&lt;br&gt;"," "))</f>
        <v/>
      </c>
      <c r="F293" s="19" t="str">
        <f>IF(ISBLANK('paste raw data here'!J285),"",'paste raw data here'!J285)</f>
        <v/>
      </c>
      <c r="G293" s="21" t="str">
        <f>IF(ISBLANK('paste raw data here'!H285),"",'paste raw data here'!H285)</f>
        <v/>
      </c>
    </row>
    <row r="294" spans="1:7" ht="19.95" customHeight="1" x14ac:dyDescent="0.25">
      <c r="A294" s="19" t="str">
        <f>IF(ISBLANK('paste raw data here'!I286),"",IF(OR('paste raw data here'!I286="Check",'paste raw data here'!I286="Bill Payment"),"Check",'paste raw data here'!I286))</f>
        <v/>
      </c>
      <c r="B294" s="19" t="str">
        <f>IF('paste raw data here'!I286="","",IF(OR('paste raw data here'!I286="Check",'paste raw data here'!I286="Bill Payment"),'paste raw data here'!D286,'paste raw data here'!K286))</f>
        <v/>
      </c>
      <c r="C294" s="19" t="str">
        <f>IF(ISBLANK('paste raw data here'!C286),"",'paste raw data here'!C286)</f>
        <v/>
      </c>
      <c r="D294" s="20" t="str">
        <f>IF(ISBLANK('paste raw data here'!E286),"",'paste raw data here'!E286)</f>
        <v/>
      </c>
      <c r="E294" s="19" t="str">
        <f>IF(AND(ISBLANK('paste raw data here'!F286),ISBLANK('paste raw data here'!G286)),"",SUBSTITUTE(SUBSTITUTE(SUBSTITUTE('paste raw data here'!F286&amp;'paste raw data here'!G286,"&lt;br&gt;Bill #","&lt;br&gt;Bill #Bill #"),"&lt;br&gt;Bill #",CHAR(10)),"&lt;br&gt;"," "))</f>
        <v/>
      </c>
      <c r="F294" s="19" t="str">
        <f>IF(ISBLANK('paste raw data here'!J286),"",'paste raw data here'!J286)</f>
        <v/>
      </c>
      <c r="G294" s="21" t="str">
        <f>IF(ISBLANK('paste raw data here'!H286),"",'paste raw data here'!H286)</f>
        <v/>
      </c>
    </row>
    <row r="295" spans="1:7" ht="19.95" customHeight="1" x14ac:dyDescent="0.25">
      <c r="A295" s="19" t="str">
        <f>IF(ISBLANK('paste raw data here'!I287),"",IF(OR('paste raw data here'!I287="Check",'paste raw data here'!I287="Bill Payment"),"Check",'paste raw data here'!I287))</f>
        <v/>
      </c>
      <c r="B295" s="19" t="str">
        <f>IF('paste raw data here'!I287="","",IF(OR('paste raw data here'!I287="Check",'paste raw data here'!I287="Bill Payment"),'paste raw data here'!D287,'paste raw data here'!K287))</f>
        <v/>
      </c>
      <c r="C295" s="19" t="str">
        <f>IF(ISBLANK('paste raw data here'!C287),"",'paste raw data here'!C287)</f>
        <v/>
      </c>
      <c r="D295" s="20" t="str">
        <f>IF(ISBLANK('paste raw data here'!E287),"",'paste raw data here'!E287)</f>
        <v/>
      </c>
      <c r="E295" s="19" t="str">
        <f>IF(AND(ISBLANK('paste raw data here'!F287),ISBLANK('paste raw data here'!G287)),"",SUBSTITUTE(SUBSTITUTE(SUBSTITUTE('paste raw data here'!F287&amp;'paste raw data here'!G287,"&lt;br&gt;Bill #","&lt;br&gt;Bill #Bill #"),"&lt;br&gt;Bill #",CHAR(10)),"&lt;br&gt;"," "))</f>
        <v/>
      </c>
      <c r="F295" s="19" t="str">
        <f>IF(ISBLANK('paste raw data here'!J287),"",'paste raw data here'!J287)</f>
        <v/>
      </c>
      <c r="G295" s="21" t="str">
        <f>IF(ISBLANK('paste raw data here'!H287),"",'paste raw data here'!H287)</f>
        <v/>
      </c>
    </row>
    <row r="296" spans="1:7" ht="19.95" customHeight="1" x14ac:dyDescent="0.25">
      <c r="A296" s="19" t="str">
        <f>IF(ISBLANK('paste raw data here'!I288),"",IF(OR('paste raw data here'!I288="Check",'paste raw data here'!I288="Bill Payment"),"Check",'paste raw data here'!I288))</f>
        <v/>
      </c>
      <c r="B296" s="19" t="str">
        <f>IF('paste raw data here'!I288="","",IF(OR('paste raw data here'!I288="Check",'paste raw data here'!I288="Bill Payment"),'paste raw data here'!D288,'paste raw data here'!K288))</f>
        <v/>
      </c>
      <c r="C296" s="19" t="str">
        <f>IF(ISBLANK('paste raw data here'!C288),"",'paste raw data here'!C288)</f>
        <v/>
      </c>
      <c r="D296" s="20" t="str">
        <f>IF(ISBLANK('paste raw data here'!E288),"",'paste raw data here'!E288)</f>
        <v/>
      </c>
      <c r="E296" s="19" t="str">
        <f>IF(AND(ISBLANK('paste raw data here'!F288),ISBLANK('paste raw data here'!G288)),"",SUBSTITUTE(SUBSTITUTE(SUBSTITUTE('paste raw data here'!F288&amp;'paste raw data here'!G288,"&lt;br&gt;Bill #","&lt;br&gt;Bill #Bill #"),"&lt;br&gt;Bill #",CHAR(10)),"&lt;br&gt;"," "))</f>
        <v/>
      </c>
      <c r="F296" s="19" t="str">
        <f>IF(ISBLANK('paste raw data here'!J288),"",'paste raw data here'!J288)</f>
        <v/>
      </c>
      <c r="G296" s="21" t="str">
        <f>IF(ISBLANK('paste raw data here'!H288),"",'paste raw data here'!H288)</f>
        <v/>
      </c>
    </row>
    <row r="297" spans="1:7" ht="19.95" customHeight="1" x14ac:dyDescent="0.25">
      <c r="A297" s="19" t="str">
        <f>IF(ISBLANK('paste raw data here'!I289),"",IF(OR('paste raw data here'!I289="Check",'paste raw data here'!I289="Bill Payment"),"Check",'paste raw data here'!I289))</f>
        <v/>
      </c>
      <c r="B297" s="19" t="str">
        <f>IF('paste raw data here'!I289="","",IF(OR('paste raw data here'!I289="Check",'paste raw data here'!I289="Bill Payment"),'paste raw data here'!D289,'paste raw data here'!K289))</f>
        <v/>
      </c>
      <c r="C297" s="19" t="str">
        <f>IF(ISBLANK('paste raw data here'!C289),"",'paste raw data here'!C289)</f>
        <v/>
      </c>
      <c r="D297" s="20" t="str">
        <f>IF(ISBLANK('paste raw data here'!E289),"",'paste raw data here'!E289)</f>
        <v/>
      </c>
      <c r="E297" s="19" t="str">
        <f>IF(AND(ISBLANK('paste raw data here'!F289),ISBLANK('paste raw data here'!G289)),"",SUBSTITUTE(SUBSTITUTE(SUBSTITUTE('paste raw data here'!F289&amp;'paste raw data here'!G289,"&lt;br&gt;Bill #","&lt;br&gt;Bill #Bill #"),"&lt;br&gt;Bill #",CHAR(10)),"&lt;br&gt;"," "))</f>
        <v/>
      </c>
      <c r="F297" s="19" t="str">
        <f>IF(ISBLANK('paste raw data here'!J289),"",'paste raw data here'!J289)</f>
        <v/>
      </c>
      <c r="G297" s="21" t="str">
        <f>IF(ISBLANK('paste raw data here'!H289),"",'paste raw data here'!H289)</f>
        <v/>
      </c>
    </row>
    <row r="298" spans="1:7" ht="19.95" customHeight="1" x14ac:dyDescent="0.25">
      <c r="A298" s="19" t="str">
        <f>IF(ISBLANK('paste raw data here'!I290),"",IF(OR('paste raw data here'!I290="Check",'paste raw data here'!I290="Bill Payment"),"Check",'paste raw data here'!I290))</f>
        <v/>
      </c>
      <c r="B298" s="19" t="str">
        <f>IF('paste raw data here'!I290="","",IF(OR('paste raw data here'!I290="Check",'paste raw data here'!I290="Bill Payment"),'paste raw data here'!D290,'paste raw data here'!K290))</f>
        <v/>
      </c>
      <c r="C298" s="19" t="str">
        <f>IF(ISBLANK('paste raw data here'!C290),"",'paste raw data here'!C290)</f>
        <v/>
      </c>
      <c r="D298" s="20" t="str">
        <f>IF(ISBLANK('paste raw data here'!E290),"",'paste raw data here'!E290)</f>
        <v/>
      </c>
      <c r="E298" s="19" t="str">
        <f>IF(AND(ISBLANK('paste raw data here'!F290),ISBLANK('paste raw data here'!G290)),"",SUBSTITUTE(SUBSTITUTE(SUBSTITUTE('paste raw data here'!F290&amp;'paste raw data here'!G290,"&lt;br&gt;Bill #","&lt;br&gt;Bill #Bill #"),"&lt;br&gt;Bill #",CHAR(10)),"&lt;br&gt;"," "))</f>
        <v/>
      </c>
      <c r="F298" s="19" t="str">
        <f>IF(ISBLANK('paste raw data here'!J290),"",'paste raw data here'!J290)</f>
        <v/>
      </c>
      <c r="G298" s="21" t="str">
        <f>IF(ISBLANK('paste raw data here'!H290),"",'paste raw data here'!H290)</f>
        <v/>
      </c>
    </row>
    <row r="299" spans="1:7" ht="19.95" customHeight="1" x14ac:dyDescent="0.25">
      <c r="A299" s="19" t="str">
        <f>IF(ISBLANK('paste raw data here'!I291),"",IF(OR('paste raw data here'!I291="Check",'paste raw data here'!I291="Bill Payment"),"Check",'paste raw data here'!I291))</f>
        <v/>
      </c>
      <c r="B299" s="19" t="str">
        <f>IF('paste raw data here'!I291="","",IF(OR('paste raw data here'!I291="Check",'paste raw data here'!I291="Bill Payment"),'paste raw data here'!D291,'paste raw data here'!K291))</f>
        <v/>
      </c>
      <c r="C299" s="19" t="str">
        <f>IF(ISBLANK('paste raw data here'!C291),"",'paste raw data here'!C291)</f>
        <v/>
      </c>
      <c r="D299" s="20" t="str">
        <f>IF(ISBLANK('paste raw data here'!E291),"",'paste raw data here'!E291)</f>
        <v/>
      </c>
      <c r="E299" s="19" t="str">
        <f>IF(AND(ISBLANK('paste raw data here'!F291),ISBLANK('paste raw data here'!G291)),"",SUBSTITUTE(SUBSTITUTE(SUBSTITUTE('paste raw data here'!F291&amp;'paste raw data here'!G291,"&lt;br&gt;Bill #","&lt;br&gt;Bill #Bill #"),"&lt;br&gt;Bill #",CHAR(10)),"&lt;br&gt;"," "))</f>
        <v/>
      </c>
      <c r="F299" s="19" t="str">
        <f>IF(ISBLANK('paste raw data here'!J291),"",'paste raw data here'!J291)</f>
        <v/>
      </c>
      <c r="G299" s="21" t="str">
        <f>IF(ISBLANK('paste raw data here'!H291),"",'paste raw data here'!H291)</f>
        <v/>
      </c>
    </row>
    <row r="300" spans="1:7" ht="19.95" customHeight="1" x14ac:dyDescent="0.25">
      <c r="A300" s="19" t="str">
        <f>IF(ISBLANK('paste raw data here'!I292),"",IF(OR('paste raw data here'!I292="Check",'paste raw data here'!I292="Bill Payment"),"Check",'paste raw data here'!I292))</f>
        <v/>
      </c>
      <c r="B300" s="19" t="str">
        <f>IF('paste raw data here'!I292="","",IF(OR('paste raw data here'!I292="Check",'paste raw data here'!I292="Bill Payment"),'paste raw data here'!D292,'paste raw data here'!K292))</f>
        <v/>
      </c>
      <c r="C300" s="19" t="str">
        <f>IF(ISBLANK('paste raw data here'!C292),"",'paste raw data here'!C292)</f>
        <v/>
      </c>
      <c r="D300" s="20" t="str">
        <f>IF(ISBLANK('paste raw data here'!E292),"",'paste raw data here'!E292)</f>
        <v/>
      </c>
      <c r="E300" s="19" t="str">
        <f>IF(AND(ISBLANK('paste raw data here'!F292),ISBLANK('paste raw data here'!G292)),"",SUBSTITUTE(SUBSTITUTE(SUBSTITUTE('paste raw data here'!F292&amp;'paste raw data here'!G292,"&lt;br&gt;Bill #","&lt;br&gt;Bill #Bill #"),"&lt;br&gt;Bill #",CHAR(10)),"&lt;br&gt;"," "))</f>
        <v/>
      </c>
      <c r="F300" s="19" t="str">
        <f>IF(ISBLANK('paste raw data here'!J292),"",'paste raw data here'!J292)</f>
        <v/>
      </c>
      <c r="G300" s="21" t="str">
        <f>IF(ISBLANK('paste raw data here'!H292),"",'paste raw data here'!H292)</f>
        <v/>
      </c>
    </row>
    <row r="301" spans="1:7" ht="19.95" customHeight="1" x14ac:dyDescent="0.25">
      <c r="A301" s="19" t="str">
        <f>IF(ISBLANK('paste raw data here'!I293),"",IF(OR('paste raw data here'!I293="Check",'paste raw data here'!I293="Bill Payment"),"Check",'paste raw data here'!I293))</f>
        <v/>
      </c>
      <c r="B301" s="19" t="str">
        <f>IF('paste raw data here'!I293="","",IF(OR('paste raw data here'!I293="Check",'paste raw data here'!I293="Bill Payment"),'paste raw data here'!D293,'paste raw data here'!K293))</f>
        <v/>
      </c>
      <c r="C301" s="19" t="str">
        <f>IF(ISBLANK('paste raw data here'!C293),"",'paste raw data here'!C293)</f>
        <v/>
      </c>
      <c r="D301" s="20" t="str">
        <f>IF(ISBLANK('paste raw data here'!E293),"",'paste raw data here'!E293)</f>
        <v/>
      </c>
      <c r="E301" s="19" t="str">
        <f>IF(AND(ISBLANK('paste raw data here'!F293),ISBLANK('paste raw data here'!G293)),"",SUBSTITUTE(SUBSTITUTE(SUBSTITUTE('paste raw data here'!F293&amp;'paste raw data here'!G293,"&lt;br&gt;Bill #","&lt;br&gt;Bill #Bill #"),"&lt;br&gt;Bill #",CHAR(10)),"&lt;br&gt;"," "))</f>
        <v/>
      </c>
      <c r="F301" s="19" t="str">
        <f>IF(ISBLANK('paste raw data here'!J293),"",'paste raw data here'!J293)</f>
        <v/>
      </c>
      <c r="G301" s="21" t="str">
        <f>IF(ISBLANK('paste raw data here'!H293),"",'paste raw data here'!H293)</f>
        <v/>
      </c>
    </row>
    <row r="302" spans="1:7" ht="19.95" customHeight="1" x14ac:dyDescent="0.25">
      <c r="A302" s="19" t="str">
        <f>IF(ISBLANK('paste raw data here'!I294),"",IF(OR('paste raw data here'!I294="Check",'paste raw data here'!I294="Bill Payment"),"Check",'paste raw data here'!I294))</f>
        <v/>
      </c>
      <c r="B302" s="19" t="str">
        <f>IF('paste raw data here'!I294="","",IF(OR('paste raw data here'!I294="Check",'paste raw data here'!I294="Bill Payment"),'paste raw data here'!D294,'paste raw data here'!K294))</f>
        <v/>
      </c>
      <c r="C302" s="19" t="str">
        <f>IF(ISBLANK('paste raw data here'!C294),"",'paste raw data here'!C294)</f>
        <v/>
      </c>
      <c r="D302" s="20" t="str">
        <f>IF(ISBLANK('paste raw data here'!E294),"",'paste raw data here'!E294)</f>
        <v/>
      </c>
      <c r="E302" s="19" t="str">
        <f>IF(AND(ISBLANK('paste raw data here'!F294),ISBLANK('paste raw data here'!G294)),"",SUBSTITUTE(SUBSTITUTE(SUBSTITUTE('paste raw data here'!F294&amp;'paste raw data here'!G294,"&lt;br&gt;Bill #","&lt;br&gt;Bill #Bill #"),"&lt;br&gt;Bill #",CHAR(10)),"&lt;br&gt;"," "))</f>
        <v/>
      </c>
      <c r="F302" s="19" t="str">
        <f>IF(ISBLANK('paste raw data here'!J294),"",'paste raw data here'!J294)</f>
        <v/>
      </c>
      <c r="G302" s="21" t="str">
        <f>IF(ISBLANK('paste raw data here'!H294),"",'paste raw data here'!H294)</f>
        <v/>
      </c>
    </row>
    <row r="303" spans="1:7" ht="19.95" customHeight="1" x14ac:dyDescent="0.25">
      <c r="A303" s="19" t="str">
        <f>IF(ISBLANK('paste raw data here'!I295),"",IF(OR('paste raw data here'!I295="Check",'paste raw data here'!I295="Bill Payment"),"Check",'paste raw data here'!I295))</f>
        <v/>
      </c>
      <c r="B303" s="19" t="str">
        <f>IF('paste raw data here'!I295="","",IF(OR('paste raw data here'!I295="Check",'paste raw data here'!I295="Bill Payment"),'paste raw data here'!D295,'paste raw data here'!K295))</f>
        <v/>
      </c>
      <c r="C303" s="19" t="str">
        <f>IF(ISBLANK('paste raw data here'!C295),"",'paste raw data here'!C295)</f>
        <v/>
      </c>
      <c r="D303" s="20" t="str">
        <f>IF(ISBLANK('paste raw data here'!E295),"",'paste raw data here'!E295)</f>
        <v/>
      </c>
      <c r="E303" s="19" t="str">
        <f>IF(AND(ISBLANK('paste raw data here'!F295),ISBLANK('paste raw data here'!G295)),"",SUBSTITUTE(SUBSTITUTE(SUBSTITUTE('paste raw data here'!F295&amp;'paste raw data here'!G295,"&lt;br&gt;Bill #","&lt;br&gt;Bill #Bill #"),"&lt;br&gt;Bill #",CHAR(10)),"&lt;br&gt;"," "))</f>
        <v/>
      </c>
      <c r="F303" s="19" t="str">
        <f>IF(ISBLANK('paste raw data here'!J295),"",'paste raw data here'!J295)</f>
        <v/>
      </c>
      <c r="G303" s="21" t="str">
        <f>IF(ISBLANK('paste raw data here'!H295),"",'paste raw data here'!H295)</f>
        <v/>
      </c>
    </row>
    <row r="304" spans="1:7" ht="19.95" customHeight="1" x14ac:dyDescent="0.25">
      <c r="A304" s="19" t="str">
        <f>IF(ISBLANK('paste raw data here'!I296),"",IF(OR('paste raw data here'!I296="Check",'paste raw data here'!I296="Bill Payment"),"Check",'paste raw data here'!I296))</f>
        <v/>
      </c>
      <c r="B304" s="19" t="str">
        <f>IF('paste raw data here'!I296="","",IF(OR('paste raw data here'!I296="Check",'paste raw data here'!I296="Bill Payment"),'paste raw data here'!D296,'paste raw data here'!K296))</f>
        <v/>
      </c>
      <c r="C304" s="19" t="str">
        <f>IF(ISBLANK('paste raw data here'!C296),"",'paste raw data here'!C296)</f>
        <v/>
      </c>
      <c r="D304" s="20" t="str">
        <f>IF(ISBLANK('paste raw data here'!E296),"",'paste raw data here'!E296)</f>
        <v/>
      </c>
      <c r="E304" s="19" t="str">
        <f>IF(AND(ISBLANK('paste raw data here'!F296),ISBLANK('paste raw data here'!G296)),"",SUBSTITUTE(SUBSTITUTE(SUBSTITUTE('paste raw data here'!F296&amp;'paste raw data here'!G296,"&lt;br&gt;Bill #","&lt;br&gt;Bill #Bill #"),"&lt;br&gt;Bill #",CHAR(10)),"&lt;br&gt;"," "))</f>
        <v/>
      </c>
      <c r="F304" s="19" t="str">
        <f>IF(ISBLANK('paste raw data here'!J296),"",'paste raw data here'!J296)</f>
        <v/>
      </c>
      <c r="G304" s="21" t="str">
        <f>IF(ISBLANK('paste raw data here'!H296),"",'paste raw data here'!H296)</f>
        <v/>
      </c>
    </row>
    <row r="305" spans="1:7" ht="19.95" customHeight="1" x14ac:dyDescent="0.25">
      <c r="A305" s="19" t="str">
        <f>IF(ISBLANK('paste raw data here'!I297),"",IF(OR('paste raw data here'!I297="Check",'paste raw data here'!I297="Bill Payment"),"Check",'paste raw data here'!I297))</f>
        <v/>
      </c>
      <c r="B305" s="19" t="str">
        <f>IF('paste raw data here'!I297="","",IF(OR('paste raw data here'!I297="Check",'paste raw data here'!I297="Bill Payment"),'paste raw data here'!D297,'paste raw data here'!K297))</f>
        <v/>
      </c>
      <c r="C305" s="19" t="str">
        <f>IF(ISBLANK('paste raw data here'!C297),"",'paste raw data here'!C297)</f>
        <v/>
      </c>
      <c r="D305" s="20" t="str">
        <f>IF(ISBLANK('paste raw data here'!E297),"",'paste raw data here'!E297)</f>
        <v/>
      </c>
      <c r="E305" s="19" t="str">
        <f>IF(AND(ISBLANK('paste raw data here'!F297),ISBLANK('paste raw data here'!G297)),"",SUBSTITUTE(SUBSTITUTE(SUBSTITUTE('paste raw data here'!F297&amp;'paste raw data here'!G297,"&lt;br&gt;Bill #","&lt;br&gt;Bill #Bill #"),"&lt;br&gt;Bill #",CHAR(10)),"&lt;br&gt;"," "))</f>
        <v/>
      </c>
      <c r="F305" s="19" t="str">
        <f>IF(ISBLANK('paste raw data here'!J297),"",'paste raw data here'!J297)</f>
        <v/>
      </c>
      <c r="G305" s="21" t="str">
        <f>IF(ISBLANK('paste raw data here'!H297),"",'paste raw data here'!H297)</f>
        <v/>
      </c>
    </row>
    <row r="306" spans="1:7" ht="19.95" customHeight="1" x14ac:dyDescent="0.25">
      <c r="A306" s="19" t="str">
        <f>IF(ISBLANK('paste raw data here'!I298),"",IF(OR('paste raw data here'!I298="Check",'paste raw data here'!I298="Bill Payment"),"Check",'paste raw data here'!I298))</f>
        <v/>
      </c>
      <c r="B306" s="19" t="str">
        <f>IF('paste raw data here'!I298="","",IF(OR('paste raw data here'!I298="Check",'paste raw data here'!I298="Bill Payment"),'paste raw data here'!D298,'paste raw data here'!K298))</f>
        <v/>
      </c>
      <c r="C306" s="19" t="str">
        <f>IF(ISBLANK('paste raw data here'!C298),"",'paste raw data here'!C298)</f>
        <v/>
      </c>
      <c r="D306" s="20" t="str">
        <f>IF(ISBLANK('paste raw data here'!E298),"",'paste raw data here'!E298)</f>
        <v/>
      </c>
      <c r="E306" s="19" t="str">
        <f>IF(AND(ISBLANK('paste raw data here'!F298),ISBLANK('paste raw data here'!G298)),"",SUBSTITUTE(SUBSTITUTE(SUBSTITUTE('paste raw data here'!F298&amp;'paste raw data here'!G298,"&lt;br&gt;Bill #","&lt;br&gt;Bill #Bill #"),"&lt;br&gt;Bill #",CHAR(10)),"&lt;br&gt;"," "))</f>
        <v/>
      </c>
      <c r="F306" s="19" t="str">
        <f>IF(ISBLANK('paste raw data here'!J298),"",'paste raw data here'!J298)</f>
        <v/>
      </c>
      <c r="G306" s="21" t="str">
        <f>IF(ISBLANK('paste raw data here'!H298),"",'paste raw data here'!H298)</f>
        <v/>
      </c>
    </row>
    <row r="307" spans="1:7" ht="19.95" customHeight="1" x14ac:dyDescent="0.25">
      <c r="A307" s="19" t="str">
        <f>IF(ISBLANK('paste raw data here'!I299),"",IF(OR('paste raw data here'!I299="Check",'paste raw data here'!I299="Bill Payment"),"Check",'paste raw data here'!I299))</f>
        <v/>
      </c>
      <c r="B307" s="19" t="str">
        <f>IF('paste raw data here'!I299="","",IF(OR('paste raw data here'!I299="Check",'paste raw data here'!I299="Bill Payment"),'paste raw data here'!D299,'paste raw data here'!K299))</f>
        <v/>
      </c>
      <c r="C307" s="19" t="str">
        <f>IF(ISBLANK('paste raw data here'!C299),"",'paste raw data here'!C299)</f>
        <v/>
      </c>
      <c r="D307" s="20" t="str">
        <f>IF(ISBLANK('paste raw data here'!E299),"",'paste raw data here'!E299)</f>
        <v/>
      </c>
      <c r="E307" s="19" t="str">
        <f>IF(AND(ISBLANK('paste raw data here'!F299),ISBLANK('paste raw data here'!G299)),"",SUBSTITUTE(SUBSTITUTE(SUBSTITUTE('paste raw data here'!F299&amp;'paste raw data here'!G299,"&lt;br&gt;Bill #","&lt;br&gt;Bill #Bill #"),"&lt;br&gt;Bill #",CHAR(10)),"&lt;br&gt;"," "))</f>
        <v/>
      </c>
      <c r="F307" s="19" t="str">
        <f>IF(ISBLANK('paste raw data here'!J299),"",'paste raw data here'!J299)</f>
        <v/>
      </c>
      <c r="G307" s="21" t="str">
        <f>IF(ISBLANK('paste raw data here'!H299),"",'paste raw data here'!H299)</f>
        <v/>
      </c>
    </row>
    <row r="308" spans="1:7" ht="19.95" customHeight="1" x14ac:dyDescent="0.25">
      <c r="A308" s="19" t="str">
        <f>IF(ISBLANK('paste raw data here'!I300),"",IF(OR('paste raw data here'!I300="Check",'paste raw data here'!I300="Bill Payment"),"Check",'paste raw data here'!I300))</f>
        <v/>
      </c>
      <c r="B308" s="19" t="str">
        <f>IF('paste raw data here'!I300="","",IF(OR('paste raw data here'!I300="Check",'paste raw data here'!I300="Bill Payment"),'paste raw data here'!D300,'paste raw data here'!K300))</f>
        <v/>
      </c>
      <c r="C308" s="19" t="str">
        <f>IF(ISBLANK('paste raw data here'!C300),"",'paste raw data here'!C300)</f>
        <v/>
      </c>
      <c r="D308" s="20" t="str">
        <f>IF(ISBLANK('paste raw data here'!E300),"",'paste raw data here'!E300)</f>
        <v/>
      </c>
      <c r="E308" s="19" t="str">
        <f>IF(AND(ISBLANK('paste raw data here'!F300),ISBLANK('paste raw data here'!G300)),"",SUBSTITUTE(SUBSTITUTE(SUBSTITUTE('paste raw data here'!F300&amp;'paste raw data here'!G300,"&lt;br&gt;Bill #","&lt;br&gt;Bill #Bill #"),"&lt;br&gt;Bill #",CHAR(10)),"&lt;br&gt;"," "))</f>
        <v/>
      </c>
      <c r="F308" s="19" t="str">
        <f>IF(ISBLANK('paste raw data here'!J300),"",'paste raw data here'!J300)</f>
        <v/>
      </c>
      <c r="G308" s="21" t="str">
        <f>IF(ISBLANK('paste raw data here'!H300),"",'paste raw data here'!H300)</f>
        <v/>
      </c>
    </row>
    <row r="309" spans="1:7" ht="19.95" customHeight="1" x14ac:dyDescent="0.25">
      <c r="A309" s="19" t="str">
        <f>IF(ISBLANK('paste raw data here'!I301),"",IF(OR('paste raw data here'!I301="Check",'paste raw data here'!I301="Bill Payment"),"Check",'paste raw data here'!I301))</f>
        <v/>
      </c>
      <c r="B309" s="19" t="str">
        <f>IF('paste raw data here'!I301="","",IF(OR('paste raw data here'!I301="Check",'paste raw data here'!I301="Bill Payment"),'paste raw data here'!D301,'paste raw data here'!K301))</f>
        <v/>
      </c>
      <c r="C309" s="19" t="str">
        <f>IF(ISBLANK('paste raw data here'!C301),"",'paste raw data here'!C301)</f>
        <v/>
      </c>
      <c r="D309" s="20" t="str">
        <f>IF(ISBLANK('paste raw data here'!E301),"",'paste raw data here'!E301)</f>
        <v/>
      </c>
      <c r="E309" s="19" t="str">
        <f>IF(AND(ISBLANK('paste raw data here'!F301),ISBLANK('paste raw data here'!G301)),"",SUBSTITUTE(SUBSTITUTE(SUBSTITUTE('paste raw data here'!F301&amp;'paste raw data here'!G301,"&lt;br&gt;Bill #","&lt;br&gt;Bill #Bill #"),"&lt;br&gt;Bill #",CHAR(10)),"&lt;br&gt;"," "))</f>
        <v/>
      </c>
      <c r="F309" s="19" t="str">
        <f>IF(ISBLANK('paste raw data here'!J301),"",'paste raw data here'!J301)</f>
        <v/>
      </c>
      <c r="G309" s="21" t="str">
        <f>IF(ISBLANK('paste raw data here'!H301),"",'paste raw data here'!H301)</f>
        <v/>
      </c>
    </row>
    <row r="310" spans="1:7" ht="19.95" customHeight="1" x14ac:dyDescent="0.25">
      <c r="A310" s="19" t="str">
        <f>IF(ISBLANK('paste raw data here'!I302),"",IF(OR('paste raw data here'!I302="Check",'paste raw data here'!I302="Bill Payment"),"Check",'paste raw data here'!I302))</f>
        <v/>
      </c>
      <c r="B310" s="19" t="str">
        <f>IF('paste raw data here'!I302="","",IF(OR('paste raw data here'!I302="Check",'paste raw data here'!I302="Bill Payment"),'paste raw data here'!D302,'paste raw data here'!K302))</f>
        <v/>
      </c>
      <c r="C310" s="19" t="str">
        <f>IF(ISBLANK('paste raw data here'!C302),"",'paste raw data here'!C302)</f>
        <v/>
      </c>
      <c r="D310" s="20" t="str">
        <f>IF(ISBLANK('paste raw data here'!E302),"",'paste raw data here'!E302)</f>
        <v/>
      </c>
      <c r="E310" s="19" t="str">
        <f>IF(AND(ISBLANK('paste raw data here'!F302),ISBLANK('paste raw data here'!G302)),"",SUBSTITUTE(SUBSTITUTE(SUBSTITUTE('paste raw data here'!F302&amp;'paste raw data here'!G302,"&lt;br&gt;Bill #","&lt;br&gt;Bill #Bill #"),"&lt;br&gt;Bill #",CHAR(10)),"&lt;br&gt;"," "))</f>
        <v/>
      </c>
      <c r="F310" s="19" t="str">
        <f>IF(ISBLANK('paste raw data here'!J302),"",'paste raw data here'!J302)</f>
        <v/>
      </c>
      <c r="G310" s="21" t="str">
        <f>IF(ISBLANK('paste raw data here'!H302),"",'paste raw data here'!H302)</f>
        <v/>
      </c>
    </row>
    <row r="311" spans="1:7" ht="19.95" customHeight="1" x14ac:dyDescent="0.25">
      <c r="A311" s="19" t="str">
        <f>IF(ISBLANK('paste raw data here'!I303),"",IF(OR('paste raw data here'!I303="Check",'paste raw data here'!I303="Bill Payment"),"Check",'paste raw data here'!I303))</f>
        <v/>
      </c>
      <c r="B311" s="19" t="str">
        <f>IF('paste raw data here'!I303="","",IF(OR('paste raw data here'!I303="Check",'paste raw data here'!I303="Bill Payment"),'paste raw data here'!D303,'paste raw data here'!K303))</f>
        <v/>
      </c>
      <c r="C311" s="19" t="str">
        <f>IF(ISBLANK('paste raw data here'!C303),"",'paste raw data here'!C303)</f>
        <v/>
      </c>
      <c r="D311" s="20" t="str">
        <f>IF(ISBLANK('paste raw data here'!E303),"",'paste raw data here'!E303)</f>
        <v/>
      </c>
      <c r="E311" s="19" t="str">
        <f>IF(AND(ISBLANK('paste raw data here'!F303),ISBLANK('paste raw data here'!G303)),"",SUBSTITUTE(SUBSTITUTE(SUBSTITUTE('paste raw data here'!F303&amp;'paste raw data here'!G303,"&lt;br&gt;Bill #","&lt;br&gt;Bill #Bill #"),"&lt;br&gt;Bill #",CHAR(10)),"&lt;br&gt;"," "))</f>
        <v/>
      </c>
      <c r="F311" s="19" t="str">
        <f>IF(ISBLANK('paste raw data here'!J303),"",'paste raw data here'!J303)</f>
        <v/>
      </c>
      <c r="G311" s="21" t="str">
        <f>IF(ISBLANK('paste raw data here'!H303),"",'paste raw data here'!H303)</f>
        <v/>
      </c>
    </row>
    <row r="312" spans="1:7" ht="19.95" customHeight="1" x14ac:dyDescent="0.25">
      <c r="A312" s="19" t="str">
        <f>IF(ISBLANK('paste raw data here'!I304),"",IF(OR('paste raw data here'!I304="Check",'paste raw data here'!I304="Bill Payment"),"Check",'paste raw data here'!I304))</f>
        <v/>
      </c>
      <c r="B312" s="19" t="str">
        <f>IF('paste raw data here'!I304="","",IF(OR('paste raw data here'!I304="Check",'paste raw data here'!I304="Bill Payment"),'paste raw data here'!D304,'paste raw data here'!K304))</f>
        <v/>
      </c>
      <c r="C312" s="19" t="str">
        <f>IF(ISBLANK('paste raw data here'!C304),"",'paste raw data here'!C304)</f>
        <v/>
      </c>
      <c r="D312" s="20" t="str">
        <f>IF(ISBLANK('paste raw data here'!E304),"",'paste raw data here'!E304)</f>
        <v/>
      </c>
      <c r="E312" s="19" t="str">
        <f>IF(AND(ISBLANK('paste raw data here'!F304),ISBLANK('paste raw data here'!G304)),"",SUBSTITUTE(SUBSTITUTE(SUBSTITUTE('paste raw data here'!F304&amp;'paste raw data here'!G304,"&lt;br&gt;Bill #","&lt;br&gt;Bill #Bill #"),"&lt;br&gt;Bill #",CHAR(10)),"&lt;br&gt;"," "))</f>
        <v/>
      </c>
      <c r="F312" s="19" t="str">
        <f>IF(ISBLANK('paste raw data here'!J304),"",'paste raw data here'!J304)</f>
        <v/>
      </c>
      <c r="G312" s="21" t="str">
        <f>IF(ISBLANK('paste raw data here'!H304),"",'paste raw data here'!H304)</f>
        <v/>
      </c>
    </row>
    <row r="313" spans="1:7" ht="19.95" customHeight="1" x14ac:dyDescent="0.25">
      <c r="A313" s="19" t="str">
        <f>IF(ISBLANK('paste raw data here'!I305),"",IF(OR('paste raw data here'!I305="Check",'paste raw data here'!I305="Bill Payment"),"Check",'paste raw data here'!I305))</f>
        <v/>
      </c>
      <c r="B313" s="19" t="str">
        <f>IF('paste raw data here'!I305="","",IF(OR('paste raw data here'!I305="Check",'paste raw data here'!I305="Bill Payment"),'paste raw data here'!D305,'paste raw data here'!K305))</f>
        <v/>
      </c>
      <c r="C313" s="19" t="str">
        <f>IF(ISBLANK('paste raw data here'!C305),"",'paste raw data here'!C305)</f>
        <v/>
      </c>
      <c r="D313" s="20" t="str">
        <f>IF(ISBLANK('paste raw data here'!E305),"",'paste raw data here'!E305)</f>
        <v/>
      </c>
      <c r="E313" s="19" t="str">
        <f>IF(AND(ISBLANK('paste raw data here'!F305),ISBLANK('paste raw data here'!G305)),"",SUBSTITUTE(SUBSTITUTE(SUBSTITUTE('paste raw data here'!F305&amp;'paste raw data here'!G305,"&lt;br&gt;Bill #","&lt;br&gt;Bill #Bill #"),"&lt;br&gt;Bill #",CHAR(10)),"&lt;br&gt;"," "))</f>
        <v/>
      </c>
      <c r="F313" s="19" t="str">
        <f>IF(ISBLANK('paste raw data here'!J305),"",'paste raw data here'!J305)</f>
        <v/>
      </c>
      <c r="G313" s="21" t="str">
        <f>IF(ISBLANK('paste raw data here'!H305),"",'paste raw data here'!H305)</f>
        <v/>
      </c>
    </row>
    <row r="314" spans="1:7" ht="19.95" customHeight="1" x14ac:dyDescent="0.25">
      <c r="A314" s="19" t="str">
        <f>IF(ISBLANK('paste raw data here'!I306),"",IF(OR('paste raw data here'!I306="Check",'paste raw data here'!I306="Bill Payment"),"Check",'paste raw data here'!I306))</f>
        <v/>
      </c>
      <c r="B314" s="19" t="str">
        <f>IF('paste raw data here'!I306="","",IF(OR('paste raw data here'!I306="Check",'paste raw data here'!I306="Bill Payment"),'paste raw data here'!D306,'paste raw data here'!K306))</f>
        <v/>
      </c>
      <c r="C314" s="19" t="str">
        <f>IF(ISBLANK('paste raw data here'!C306),"",'paste raw data here'!C306)</f>
        <v/>
      </c>
      <c r="D314" s="20" t="str">
        <f>IF(ISBLANK('paste raw data here'!E306),"",'paste raw data here'!E306)</f>
        <v/>
      </c>
      <c r="E314" s="19" t="str">
        <f>IF(AND(ISBLANK('paste raw data here'!F306),ISBLANK('paste raw data here'!G306)),"",SUBSTITUTE(SUBSTITUTE(SUBSTITUTE('paste raw data here'!F306&amp;'paste raw data here'!G306,"&lt;br&gt;Bill #","&lt;br&gt;Bill #Bill #"),"&lt;br&gt;Bill #",CHAR(10)),"&lt;br&gt;"," "))</f>
        <v/>
      </c>
      <c r="F314" s="19" t="str">
        <f>IF(ISBLANK('paste raw data here'!J306),"",'paste raw data here'!J306)</f>
        <v/>
      </c>
      <c r="G314" s="21" t="str">
        <f>IF(ISBLANK('paste raw data here'!H306),"",'paste raw data here'!H306)</f>
        <v/>
      </c>
    </row>
    <row r="315" spans="1:7" ht="19.95" customHeight="1" x14ac:dyDescent="0.25">
      <c r="A315" s="19" t="str">
        <f>IF(ISBLANK('paste raw data here'!I307),"",IF(OR('paste raw data here'!I307="Check",'paste raw data here'!I307="Bill Payment"),"Check",'paste raw data here'!I307))</f>
        <v/>
      </c>
      <c r="B315" s="19" t="str">
        <f>IF('paste raw data here'!I307="","",IF(OR('paste raw data here'!I307="Check",'paste raw data here'!I307="Bill Payment"),'paste raw data here'!D307,'paste raw data here'!K307))</f>
        <v/>
      </c>
      <c r="C315" s="19" t="str">
        <f>IF(ISBLANK('paste raw data here'!C307),"",'paste raw data here'!C307)</f>
        <v/>
      </c>
      <c r="D315" s="20" t="str">
        <f>IF(ISBLANK('paste raw data here'!E307),"",'paste raw data here'!E307)</f>
        <v/>
      </c>
      <c r="E315" s="19" t="str">
        <f>IF(AND(ISBLANK('paste raw data here'!F307),ISBLANK('paste raw data here'!G307)),"",SUBSTITUTE(SUBSTITUTE(SUBSTITUTE('paste raw data here'!F307&amp;'paste raw data here'!G307,"&lt;br&gt;Bill #","&lt;br&gt;Bill #Bill #"),"&lt;br&gt;Bill #",CHAR(10)),"&lt;br&gt;"," "))</f>
        <v/>
      </c>
      <c r="F315" s="19" t="str">
        <f>IF(ISBLANK('paste raw data here'!J307),"",'paste raw data here'!J307)</f>
        <v/>
      </c>
      <c r="G315" s="21" t="str">
        <f>IF(ISBLANK('paste raw data here'!H307),"",'paste raw data here'!H307)</f>
        <v/>
      </c>
    </row>
    <row r="316" spans="1:7" ht="19.95" customHeight="1" x14ac:dyDescent="0.25">
      <c r="A316" s="19" t="str">
        <f>IF(ISBLANK('paste raw data here'!I308),"",IF(OR('paste raw data here'!I308="Check",'paste raw data here'!I308="Bill Payment"),"Check",'paste raw data here'!I308))</f>
        <v/>
      </c>
      <c r="B316" s="19" t="str">
        <f>IF('paste raw data here'!I308="","",IF(OR('paste raw data here'!I308="Check",'paste raw data here'!I308="Bill Payment"),'paste raw data here'!D308,'paste raw data here'!K308))</f>
        <v/>
      </c>
      <c r="C316" s="19" t="str">
        <f>IF(ISBLANK('paste raw data here'!C308),"",'paste raw data here'!C308)</f>
        <v/>
      </c>
      <c r="D316" s="20" t="str">
        <f>IF(ISBLANK('paste raw data here'!E308),"",'paste raw data here'!E308)</f>
        <v/>
      </c>
      <c r="E316" s="19" t="str">
        <f>IF(AND(ISBLANK('paste raw data here'!F308),ISBLANK('paste raw data here'!G308)),"",SUBSTITUTE(SUBSTITUTE(SUBSTITUTE('paste raw data here'!F308&amp;'paste raw data here'!G308,"&lt;br&gt;Bill #","&lt;br&gt;Bill #Bill #"),"&lt;br&gt;Bill #",CHAR(10)),"&lt;br&gt;"," "))</f>
        <v/>
      </c>
      <c r="F316" s="19" t="str">
        <f>IF(ISBLANK('paste raw data here'!J308),"",'paste raw data here'!J308)</f>
        <v/>
      </c>
      <c r="G316" s="21" t="str">
        <f>IF(ISBLANK('paste raw data here'!H308),"",'paste raw data here'!H308)</f>
        <v/>
      </c>
    </row>
    <row r="317" spans="1:7" ht="19.95" customHeight="1" x14ac:dyDescent="0.25">
      <c r="A317" s="19" t="str">
        <f>IF(ISBLANK('paste raw data here'!I309),"",IF(OR('paste raw data here'!I309="Check",'paste raw data here'!I309="Bill Payment"),"Check",'paste raw data here'!I309))</f>
        <v/>
      </c>
      <c r="B317" s="19" t="str">
        <f>IF('paste raw data here'!I309="","",IF(OR('paste raw data here'!I309="Check",'paste raw data here'!I309="Bill Payment"),'paste raw data here'!D309,'paste raw data here'!K309))</f>
        <v/>
      </c>
      <c r="C317" s="19" t="str">
        <f>IF(ISBLANK('paste raw data here'!C309),"",'paste raw data here'!C309)</f>
        <v/>
      </c>
      <c r="D317" s="20" t="str">
        <f>IF(ISBLANK('paste raw data here'!E309),"",'paste raw data here'!E309)</f>
        <v/>
      </c>
      <c r="E317" s="19" t="str">
        <f>IF(AND(ISBLANK('paste raw data here'!F309),ISBLANK('paste raw data here'!G309)),"",SUBSTITUTE(SUBSTITUTE(SUBSTITUTE('paste raw data here'!F309&amp;'paste raw data here'!G309,"&lt;br&gt;Bill #","&lt;br&gt;Bill #Bill #"),"&lt;br&gt;Bill #",CHAR(10)),"&lt;br&gt;"," "))</f>
        <v/>
      </c>
      <c r="F317" s="19" t="str">
        <f>IF(ISBLANK('paste raw data here'!J309),"",'paste raw data here'!J309)</f>
        <v/>
      </c>
      <c r="G317" s="21" t="str">
        <f>IF(ISBLANK('paste raw data here'!H309),"",'paste raw data here'!H309)</f>
        <v/>
      </c>
    </row>
    <row r="318" spans="1:7" ht="19.95" customHeight="1" x14ac:dyDescent="0.25">
      <c r="A318" s="19" t="str">
        <f>IF(ISBLANK('paste raw data here'!I310),"",IF(OR('paste raw data here'!I310="Check",'paste raw data here'!I310="Bill Payment"),"Check",'paste raw data here'!I310))</f>
        <v/>
      </c>
      <c r="B318" s="19" t="str">
        <f>IF('paste raw data here'!I310="","",IF(OR('paste raw data here'!I310="Check",'paste raw data here'!I310="Bill Payment"),'paste raw data here'!D310,'paste raw data here'!K310))</f>
        <v/>
      </c>
      <c r="C318" s="19" t="str">
        <f>IF(ISBLANK('paste raw data here'!C310),"",'paste raw data here'!C310)</f>
        <v/>
      </c>
      <c r="D318" s="20" t="str">
        <f>IF(ISBLANK('paste raw data here'!E310),"",'paste raw data here'!E310)</f>
        <v/>
      </c>
      <c r="E318" s="19" t="str">
        <f>IF(AND(ISBLANK('paste raw data here'!F310),ISBLANK('paste raw data here'!G310)),"",SUBSTITUTE(SUBSTITUTE(SUBSTITUTE('paste raw data here'!F310&amp;'paste raw data here'!G310,"&lt;br&gt;Bill #","&lt;br&gt;Bill #Bill #"),"&lt;br&gt;Bill #",CHAR(10)),"&lt;br&gt;"," "))</f>
        <v/>
      </c>
      <c r="F318" s="19" t="str">
        <f>IF(ISBLANK('paste raw data here'!J310),"",'paste raw data here'!J310)</f>
        <v/>
      </c>
      <c r="G318" s="21" t="str">
        <f>IF(ISBLANK('paste raw data here'!H310),"",'paste raw data here'!H310)</f>
        <v/>
      </c>
    </row>
    <row r="319" spans="1:7" ht="19.95" customHeight="1" x14ac:dyDescent="0.25">
      <c r="A319" s="19" t="str">
        <f>IF(ISBLANK('paste raw data here'!I311),"",IF(OR('paste raw data here'!I311="Check",'paste raw data here'!I311="Bill Payment"),"Check",'paste raw data here'!I311))</f>
        <v/>
      </c>
      <c r="B319" s="19" t="str">
        <f>IF('paste raw data here'!I311="","",IF(OR('paste raw data here'!I311="Check",'paste raw data here'!I311="Bill Payment"),'paste raw data here'!D311,'paste raw data here'!K311))</f>
        <v/>
      </c>
      <c r="C319" s="19" t="str">
        <f>IF(ISBLANK('paste raw data here'!C311),"",'paste raw data here'!C311)</f>
        <v/>
      </c>
      <c r="D319" s="20" t="str">
        <f>IF(ISBLANK('paste raw data here'!E311),"",'paste raw data here'!E311)</f>
        <v/>
      </c>
      <c r="E319" s="19" t="str">
        <f>IF(AND(ISBLANK('paste raw data here'!F311),ISBLANK('paste raw data here'!G311)),"",SUBSTITUTE(SUBSTITUTE(SUBSTITUTE('paste raw data here'!F311&amp;'paste raw data here'!G311,"&lt;br&gt;Bill #","&lt;br&gt;Bill #Bill #"),"&lt;br&gt;Bill #",CHAR(10)),"&lt;br&gt;"," "))</f>
        <v/>
      </c>
      <c r="F319" s="19" t="str">
        <f>IF(ISBLANK('paste raw data here'!J311),"",'paste raw data here'!J311)</f>
        <v/>
      </c>
      <c r="G319" s="21" t="str">
        <f>IF(ISBLANK('paste raw data here'!H311),"",'paste raw data here'!H311)</f>
        <v/>
      </c>
    </row>
    <row r="320" spans="1:7" ht="19.95" customHeight="1" x14ac:dyDescent="0.25">
      <c r="A320" s="19" t="str">
        <f>IF(ISBLANK('paste raw data here'!I312),"",IF(OR('paste raw data here'!I312="Check",'paste raw data here'!I312="Bill Payment"),"Check",'paste raw data here'!I312))</f>
        <v/>
      </c>
      <c r="B320" s="19" t="str">
        <f>IF('paste raw data here'!I312="","",IF(OR('paste raw data here'!I312="Check",'paste raw data here'!I312="Bill Payment"),'paste raw data here'!D312,'paste raw data here'!K312))</f>
        <v/>
      </c>
      <c r="C320" s="19" t="str">
        <f>IF(ISBLANK('paste raw data here'!C312),"",'paste raw data here'!C312)</f>
        <v/>
      </c>
      <c r="D320" s="20" t="str">
        <f>IF(ISBLANK('paste raw data here'!E312),"",'paste raw data here'!E312)</f>
        <v/>
      </c>
      <c r="E320" s="19" t="str">
        <f>IF(AND(ISBLANK('paste raw data here'!F312),ISBLANK('paste raw data here'!G312)),"",SUBSTITUTE(SUBSTITUTE(SUBSTITUTE('paste raw data here'!F312&amp;'paste raw data here'!G312,"&lt;br&gt;Bill #","&lt;br&gt;Bill #Bill #"),"&lt;br&gt;Bill #",CHAR(10)),"&lt;br&gt;"," "))</f>
        <v/>
      </c>
      <c r="F320" s="19" t="str">
        <f>IF(ISBLANK('paste raw data here'!J312),"",'paste raw data here'!J312)</f>
        <v/>
      </c>
      <c r="G320" s="21" t="str">
        <f>IF(ISBLANK('paste raw data here'!H312),"",'paste raw data here'!H312)</f>
        <v/>
      </c>
    </row>
    <row r="321" spans="1:7" ht="19.95" customHeight="1" x14ac:dyDescent="0.25">
      <c r="A321" s="19" t="str">
        <f>IF(ISBLANK('paste raw data here'!I313),"",IF(OR('paste raw data here'!I313="Check",'paste raw data here'!I313="Bill Payment"),"Check",'paste raw data here'!I313))</f>
        <v/>
      </c>
      <c r="B321" s="19" t="str">
        <f>IF('paste raw data here'!I313="","",IF(OR('paste raw data here'!I313="Check",'paste raw data here'!I313="Bill Payment"),'paste raw data here'!D313,'paste raw data here'!K313))</f>
        <v/>
      </c>
      <c r="C321" s="19" t="str">
        <f>IF(ISBLANK('paste raw data here'!C313),"",'paste raw data here'!C313)</f>
        <v/>
      </c>
      <c r="D321" s="20" t="str">
        <f>IF(ISBLANK('paste raw data here'!E313),"",'paste raw data here'!E313)</f>
        <v/>
      </c>
      <c r="E321" s="19" t="str">
        <f>IF(AND(ISBLANK('paste raw data here'!F313),ISBLANK('paste raw data here'!G313)),"",SUBSTITUTE(SUBSTITUTE(SUBSTITUTE('paste raw data here'!F313&amp;'paste raw data here'!G313,"&lt;br&gt;Bill #","&lt;br&gt;Bill #Bill #"),"&lt;br&gt;Bill #",CHAR(10)),"&lt;br&gt;"," "))</f>
        <v/>
      </c>
      <c r="F321" s="19" t="str">
        <f>IF(ISBLANK('paste raw data here'!J313),"",'paste raw data here'!J313)</f>
        <v/>
      </c>
      <c r="G321" s="21" t="str">
        <f>IF(ISBLANK('paste raw data here'!H313),"",'paste raw data here'!H313)</f>
        <v/>
      </c>
    </row>
    <row r="322" spans="1:7" ht="19.95" customHeight="1" x14ac:dyDescent="0.25">
      <c r="A322" s="19" t="str">
        <f>IF(ISBLANK('paste raw data here'!I314),"",IF(OR('paste raw data here'!I314="Check",'paste raw data here'!I314="Bill Payment"),"Check",'paste raw data here'!I314))</f>
        <v/>
      </c>
      <c r="B322" s="19" t="str">
        <f>IF('paste raw data here'!I314="","",IF(OR('paste raw data here'!I314="Check",'paste raw data here'!I314="Bill Payment"),'paste raw data here'!D314,'paste raw data here'!K314))</f>
        <v/>
      </c>
      <c r="C322" s="19" t="str">
        <f>IF(ISBLANK('paste raw data here'!C314),"",'paste raw data here'!C314)</f>
        <v/>
      </c>
      <c r="D322" s="20" t="str">
        <f>IF(ISBLANK('paste raw data here'!E314),"",'paste raw data here'!E314)</f>
        <v/>
      </c>
      <c r="E322" s="19" t="str">
        <f>IF(AND(ISBLANK('paste raw data here'!F314),ISBLANK('paste raw data here'!G314)),"",SUBSTITUTE(SUBSTITUTE(SUBSTITUTE('paste raw data here'!F314&amp;'paste raw data here'!G314,"&lt;br&gt;Bill #","&lt;br&gt;Bill #Bill #"),"&lt;br&gt;Bill #",CHAR(10)),"&lt;br&gt;"," "))</f>
        <v/>
      </c>
      <c r="F322" s="19" t="str">
        <f>IF(ISBLANK('paste raw data here'!J314),"",'paste raw data here'!J314)</f>
        <v/>
      </c>
      <c r="G322" s="21" t="str">
        <f>IF(ISBLANK('paste raw data here'!H314),"",'paste raw data here'!H314)</f>
        <v/>
      </c>
    </row>
    <row r="323" spans="1:7" ht="19.95" customHeight="1" x14ac:dyDescent="0.25">
      <c r="A323" s="19" t="str">
        <f>IF(ISBLANK('paste raw data here'!I315),"",IF(OR('paste raw data here'!I315="Check",'paste raw data here'!I315="Bill Payment"),"Check",'paste raw data here'!I315))</f>
        <v/>
      </c>
      <c r="B323" s="19" t="str">
        <f>IF('paste raw data here'!I315="","",IF(OR('paste raw data here'!I315="Check",'paste raw data here'!I315="Bill Payment"),'paste raw data here'!D315,'paste raw data here'!K315))</f>
        <v/>
      </c>
      <c r="C323" s="19" t="str">
        <f>IF(ISBLANK('paste raw data here'!C315),"",'paste raw data here'!C315)</f>
        <v/>
      </c>
      <c r="D323" s="20" t="str">
        <f>IF(ISBLANK('paste raw data here'!E315),"",'paste raw data here'!E315)</f>
        <v/>
      </c>
      <c r="E323" s="19" t="str">
        <f>IF(AND(ISBLANK('paste raw data here'!F315),ISBLANK('paste raw data here'!G315)),"",SUBSTITUTE(SUBSTITUTE(SUBSTITUTE('paste raw data here'!F315&amp;'paste raw data here'!G315,"&lt;br&gt;Bill #","&lt;br&gt;Bill #Bill #"),"&lt;br&gt;Bill #",CHAR(10)),"&lt;br&gt;"," "))</f>
        <v/>
      </c>
      <c r="F323" s="19" t="str">
        <f>IF(ISBLANK('paste raw data here'!J315),"",'paste raw data here'!J315)</f>
        <v/>
      </c>
      <c r="G323" s="21" t="str">
        <f>IF(ISBLANK('paste raw data here'!H315),"",'paste raw data here'!H315)</f>
        <v/>
      </c>
    </row>
    <row r="324" spans="1:7" ht="19.95" customHeight="1" x14ac:dyDescent="0.25">
      <c r="A324" s="19" t="str">
        <f>IF(ISBLANK('paste raw data here'!I316),"",IF(OR('paste raw data here'!I316="Check",'paste raw data here'!I316="Bill Payment"),"Check",'paste raw data here'!I316))</f>
        <v/>
      </c>
      <c r="B324" s="19" t="str">
        <f>IF('paste raw data here'!I316="","",IF(OR('paste raw data here'!I316="Check",'paste raw data here'!I316="Bill Payment"),'paste raw data here'!D316,'paste raw data here'!K316))</f>
        <v/>
      </c>
      <c r="C324" s="19" t="str">
        <f>IF(ISBLANK('paste raw data here'!C316),"",'paste raw data here'!C316)</f>
        <v/>
      </c>
      <c r="D324" s="20" t="str">
        <f>IF(ISBLANK('paste raw data here'!E316),"",'paste raw data here'!E316)</f>
        <v/>
      </c>
      <c r="E324" s="19" t="str">
        <f>IF(AND(ISBLANK('paste raw data here'!F316),ISBLANK('paste raw data here'!G316)),"",SUBSTITUTE(SUBSTITUTE(SUBSTITUTE('paste raw data here'!F316&amp;'paste raw data here'!G316,"&lt;br&gt;Bill #","&lt;br&gt;Bill #Bill #"),"&lt;br&gt;Bill #",CHAR(10)),"&lt;br&gt;"," "))</f>
        <v/>
      </c>
      <c r="F324" s="19" t="str">
        <f>IF(ISBLANK('paste raw data here'!J316),"",'paste raw data here'!J316)</f>
        <v/>
      </c>
      <c r="G324" s="21" t="str">
        <f>IF(ISBLANK('paste raw data here'!H316),"",'paste raw data here'!H316)</f>
        <v/>
      </c>
    </row>
    <row r="325" spans="1:7" ht="19.95" customHeight="1" x14ac:dyDescent="0.25">
      <c r="A325" s="19" t="str">
        <f>IF(ISBLANK('paste raw data here'!I317),"",IF(OR('paste raw data here'!I317="Check",'paste raw data here'!I317="Bill Payment"),"Check",'paste raw data here'!I317))</f>
        <v/>
      </c>
      <c r="B325" s="19" t="str">
        <f>IF('paste raw data here'!I317="","",IF(OR('paste raw data here'!I317="Check",'paste raw data here'!I317="Bill Payment"),'paste raw data here'!D317,'paste raw data here'!K317))</f>
        <v/>
      </c>
      <c r="C325" s="19" t="str">
        <f>IF(ISBLANK('paste raw data here'!C317),"",'paste raw data here'!C317)</f>
        <v/>
      </c>
      <c r="D325" s="20" t="str">
        <f>IF(ISBLANK('paste raw data here'!E317),"",'paste raw data here'!E317)</f>
        <v/>
      </c>
      <c r="E325" s="19" t="str">
        <f>IF(AND(ISBLANK('paste raw data here'!F317),ISBLANK('paste raw data here'!G317)),"",SUBSTITUTE(SUBSTITUTE(SUBSTITUTE('paste raw data here'!F317&amp;'paste raw data here'!G317,"&lt;br&gt;Bill #","&lt;br&gt;Bill #Bill #"),"&lt;br&gt;Bill #",CHAR(10)),"&lt;br&gt;"," "))</f>
        <v/>
      </c>
      <c r="F325" s="19" t="str">
        <f>IF(ISBLANK('paste raw data here'!J317),"",'paste raw data here'!J317)</f>
        <v/>
      </c>
      <c r="G325" s="21" t="str">
        <f>IF(ISBLANK('paste raw data here'!H317),"",'paste raw data here'!H317)</f>
        <v/>
      </c>
    </row>
    <row r="326" spans="1:7" ht="19.95" customHeight="1" x14ac:dyDescent="0.25">
      <c r="A326" s="19" t="str">
        <f>IF(ISBLANK('paste raw data here'!I318),"",IF(OR('paste raw data here'!I318="Check",'paste raw data here'!I318="Bill Payment"),"Check",'paste raw data here'!I318))</f>
        <v/>
      </c>
      <c r="B326" s="19" t="str">
        <f>IF('paste raw data here'!I318="","",IF(OR('paste raw data here'!I318="Check",'paste raw data here'!I318="Bill Payment"),'paste raw data here'!D318,'paste raw data here'!K318))</f>
        <v/>
      </c>
      <c r="C326" s="19" t="str">
        <f>IF(ISBLANK('paste raw data here'!C318),"",'paste raw data here'!C318)</f>
        <v/>
      </c>
      <c r="D326" s="20" t="str">
        <f>IF(ISBLANK('paste raw data here'!E318),"",'paste raw data here'!E318)</f>
        <v/>
      </c>
      <c r="E326" s="19" t="str">
        <f>IF(AND(ISBLANK('paste raw data here'!F318),ISBLANK('paste raw data here'!G318)),"",SUBSTITUTE(SUBSTITUTE(SUBSTITUTE('paste raw data here'!F318&amp;'paste raw data here'!G318,"&lt;br&gt;Bill #","&lt;br&gt;Bill #Bill #"),"&lt;br&gt;Bill #",CHAR(10)),"&lt;br&gt;"," "))</f>
        <v/>
      </c>
      <c r="F326" s="19" t="str">
        <f>IF(ISBLANK('paste raw data here'!J318),"",'paste raw data here'!J318)</f>
        <v/>
      </c>
      <c r="G326" s="21" t="str">
        <f>IF(ISBLANK('paste raw data here'!H318),"",'paste raw data here'!H318)</f>
        <v/>
      </c>
    </row>
    <row r="327" spans="1:7" ht="19.95" customHeight="1" x14ac:dyDescent="0.25">
      <c r="A327" s="19" t="str">
        <f>IF(ISBLANK('paste raw data here'!I319),"",IF(OR('paste raw data here'!I319="Check",'paste raw data here'!I319="Bill Payment"),"Check",'paste raw data here'!I319))</f>
        <v/>
      </c>
      <c r="B327" s="19" t="str">
        <f>IF('paste raw data here'!I319="","",IF(OR('paste raw data here'!I319="Check",'paste raw data here'!I319="Bill Payment"),'paste raw data here'!D319,'paste raw data here'!K319))</f>
        <v/>
      </c>
      <c r="C327" s="19" t="str">
        <f>IF(ISBLANK('paste raw data here'!C319),"",'paste raw data here'!C319)</f>
        <v/>
      </c>
      <c r="D327" s="20" t="str">
        <f>IF(ISBLANK('paste raw data here'!E319),"",'paste raw data here'!E319)</f>
        <v/>
      </c>
      <c r="E327" s="19" t="str">
        <f>IF(AND(ISBLANK('paste raw data here'!F319),ISBLANK('paste raw data here'!G319)),"",SUBSTITUTE(SUBSTITUTE(SUBSTITUTE('paste raw data here'!F319&amp;'paste raw data here'!G319,"&lt;br&gt;Bill #","&lt;br&gt;Bill #Bill #"),"&lt;br&gt;Bill #",CHAR(10)),"&lt;br&gt;"," "))</f>
        <v/>
      </c>
      <c r="F327" s="19" t="str">
        <f>IF(ISBLANK('paste raw data here'!J319),"",'paste raw data here'!J319)</f>
        <v/>
      </c>
      <c r="G327" s="21" t="str">
        <f>IF(ISBLANK('paste raw data here'!H319),"",'paste raw data here'!H319)</f>
        <v/>
      </c>
    </row>
    <row r="328" spans="1:7" ht="19.95" customHeight="1" x14ac:dyDescent="0.25">
      <c r="A328" s="19" t="str">
        <f>IF(ISBLANK('paste raw data here'!I320),"",IF(OR('paste raw data here'!I320="Check",'paste raw data here'!I320="Bill Payment"),"Check",'paste raw data here'!I320))</f>
        <v/>
      </c>
      <c r="B328" s="19" t="str">
        <f>IF('paste raw data here'!I320="","",IF(OR('paste raw data here'!I320="Check",'paste raw data here'!I320="Bill Payment"),'paste raw data here'!D320,'paste raw data here'!K320))</f>
        <v/>
      </c>
      <c r="C328" s="19" t="str">
        <f>IF(ISBLANK('paste raw data here'!C320),"",'paste raw data here'!C320)</f>
        <v/>
      </c>
      <c r="D328" s="20" t="str">
        <f>IF(ISBLANK('paste raw data here'!E320),"",'paste raw data here'!E320)</f>
        <v/>
      </c>
      <c r="E328" s="19" t="str">
        <f>IF(AND(ISBLANK('paste raw data here'!F320),ISBLANK('paste raw data here'!G320)),"",SUBSTITUTE(SUBSTITUTE(SUBSTITUTE('paste raw data here'!F320&amp;'paste raw data here'!G320,"&lt;br&gt;Bill #","&lt;br&gt;Bill #Bill #"),"&lt;br&gt;Bill #",CHAR(10)),"&lt;br&gt;"," "))</f>
        <v/>
      </c>
      <c r="F328" s="19" t="str">
        <f>IF(ISBLANK('paste raw data here'!J320),"",'paste raw data here'!J320)</f>
        <v/>
      </c>
      <c r="G328" s="21" t="str">
        <f>IF(ISBLANK('paste raw data here'!H320),"",'paste raw data here'!H320)</f>
        <v/>
      </c>
    </row>
    <row r="329" spans="1:7" ht="19.95" customHeight="1" x14ac:dyDescent="0.25">
      <c r="A329" s="19" t="str">
        <f>IF(ISBLANK('paste raw data here'!I321),"",IF(OR('paste raw data here'!I321="Check",'paste raw data here'!I321="Bill Payment"),"Check",'paste raw data here'!I321))</f>
        <v/>
      </c>
      <c r="B329" s="19" t="str">
        <f>IF('paste raw data here'!I321="","",IF(OR('paste raw data here'!I321="Check",'paste raw data here'!I321="Bill Payment"),'paste raw data here'!D321,'paste raw data here'!K321))</f>
        <v/>
      </c>
      <c r="C329" s="19" t="str">
        <f>IF(ISBLANK('paste raw data here'!C321),"",'paste raw data here'!C321)</f>
        <v/>
      </c>
      <c r="D329" s="20" t="str">
        <f>IF(ISBLANK('paste raw data here'!E321),"",'paste raw data here'!E321)</f>
        <v/>
      </c>
      <c r="E329" s="19" t="str">
        <f>IF(AND(ISBLANK('paste raw data here'!F321),ISBLANK('paste raw data here'!G321)),"",SUBSTITUTE(SUBSTITUTE(SUBSTITUTE('paste raw data here'!F321&amp;'paste raw data here'!G321,"&lt;br&gt;Bill #","&lt;br&gt;Bill #Bill #"),"&lt;br&gt;Bill #",CHAR(10)),"&lt;br&gt;"," "))</f>
        <v/>
      </c>
      <c r="F329" s="19" t="str">
        <f>IF(ISBLANK('paste raw data here'!J321),"",'paste raw data here'!J321)</f>
        <v/>
      </c>
      <c r="G329" s="21" t="str">
        <f>IF(ISBLANK('paste raw data here'!H321),"",'paste raw data here'!H321)</f>
        <v/>
      </c>
    </row>
    <row r="330" spans="1:7" ht="19.95" customHeight="1" x14ac:dyDescent="0.25">
      <c r="A330" s="19" t="str">
        <f>IF(ISBLANK('paste raw data here'!I322),"",IF(OR('paste raw data here'!I322="Check",'paste raw data here'!I322="Bill Payment"),"Check",'paste raw data here'!I322))</f>
        <v/>
      </c>
      <c r="B330" s="19" t="str">
        <f>IF('paste raw data here'!I322="","",IF(OR('paste raw data here'!I322="Check",'paste raw data here'!I322="Bill Payment"),'paste raw data here'!D322,'paste raw data here'!K322))</f>
        <v/>
      </c>
      <c r="C330" s="19" t="str">
        <f>IF(ISBLANK('paste raw data here'!C322),"",'paste raw data here'!C322)</f>
        <v/>
      </c>
      <c r="D330" s="20" t="str">
        <f>IF(ISBLANK('paste raw data here'!E322),"",'paste raw data here'!E322)</f>
        <v/>
      </c>
      <c r="E330" s="19" t="str">
        <f>IF(AND(ISBLANK('paste raw data here'!F322),ISBLANK('paste raw data here'!G322)),"",SUBSTITUTE(SUBSTITUTE(SUBSTITUTE('paste raw data here'!F322&amp;'paste raw data here'!G322,"&lt;br&gt;Bill #","&lt;br&gt;Bill #Bill #"),"&lt;br&gt;Bill #",CHAR(10)),"&lt;br&gt;"," "))</f>
        <v/>
      </c>
      <c r="F330" s="19" t="str">
        <f>IF(ISBLANK('paste raw data here'!J322),"",'paste raw data here'!J322)</f>
        <v/>
      </c>
      <c r="G330" s="21" t="str">
        <f>IF(ISBLANK('paste raw data here'!H322),"",'paste raw data here'!H322)</f>
        <v/>
      </c>
    </row>
    <row r="331" spans="1:7" ht="19.95" customHeight="1" x14ac:dyDescent="0.25">
      <c r="A331" s="19" t="str">
        <f>IF(ISBLANK('paste raw data here'!I323),"",IF(OR('paste raw data here'!I323="Check",'paste raw data here'!I323="Bill Payment"),"Check",'paste raw data here'!I323))</f>
        <v/>
      </c>
      <c r="B331" s="19" t="str">
        <f>IF('paste raw data here'!I323="","",IF(OR('paste raw data here'!I323="Check",'paste raw data here'!I323="Bill Payment"),'paste raw data here'!D323,'paste raw data here'!K323))</f>
        <v/>
      </c>
      <c r="C331" s="19" t="str">
        <f>IF(ISBLANK('paste raw data here'!C323),"",'paste raw data here'!C323)</f>
        <v/>
      </c>
      <c r="D331" s="20" t="str">
        <f>IF(ISBLANK('paste raw data here'!E323),"",'paste raw data here'!E323)</f>
        <v/>
      </c>
      <c r="E331" s="19" t="str">
        <f>IF(AND(ISBLANK('paste raw data here'!F323),ISBLANK('paste raw data here'!G323)),"",SUBSTITUTE(SUBSTITUTE(SUBSTITUTE('paste raw data here'!F323&amp;'paste raw data here'!G323,"&lt;br&gt;Bill #","&lt;br&gt;Bill #Bill #"),"&lt;br&gt;Bill #",CHAR(10)),"&lt;br&gt;"," "))</f>
        <v/>
      </c>
      <c r="F331" s="19" t="str">
        <f>IF(ISBLANK('paste raw data here'!J323),"",'paste raw data here'!J323)</f>
        <v/>
      </c>
      <c r="G331" s="21" t="str">
        <f>IF(ISBLANK('paste raw data here'!H323),"",'paste raw data here'!H323)</f>
        <v/>
      </c>
    </row>
    <row r="332" spans="1:7" ht="19.95" customHeight="1" x14ac:dyDescent="0.25">
      <c r="A332" s="19" t="str">
        <f>IF(ISBLANK('paste raw data here'!I324),"",IF(OR('paste raw data here'!I324="Check",'paste raw data here'!I324="Bill Payment"),"Check",'paste raw data here'!I324))</f>
        <v/>
      </c>
      <c r="B332" s="19" t="str">
        <f>IF('paste raw data here'!I324="","",IF(OR('paste raw data here'!I324="Check",'paste raw data here'!I324="Bill Payment"),'paste raw data here'!D324,'paste raw data here'!K324))</f>
        <v/>
      </c>
      <c r="C332" s="19" t="str">
        <f>IF(ISBLANK('paste raw data here'!C324),"",'paste raw data here'!C324)</f>
        <v/>
      </c>
      <c r="D332" s="20" t="str">
        <f>IF(ISBLANK('paste raw data here'!E324),"",'paste raw data here'!E324)</f>
        <v/>
      </c>
      <c r="E332" s="19" t="str">
        <f>IF(AND(ISBLANK('paste raw data here'!F324),ISBLANK('paste raw data here'!G324)),"",SUBSTITUTE(SUBSTITUTE(SUBSTITUTE('paste raw data here'!F324&amp;'paste raw data here'!G324,"&lt;br&gt;Bill #","&lt;br&gt;Bill #Bill #"),"&lt;br&gt;Bill #",CHAR(10)),"&lt;br&gt;"," "))</f>
        <v/>
      </c>
      <c r="F332" s="19" t="str">
        <f>IF(ISBLANK('paste raw data here'!J324),"",'paste raw data here'!J324)</f>
        <v/>
      </c>
      <c r="G332" s="21" t="str">
        <f>IF(ISBLANK('paste raw data here'!H324),"",'paste raw data here'!H324)</f>
        <v/>
      </c>
    </row>
    <row r="333" spans="1:7" ht="19.95" customHeight="1" x14ac:dyDescent="0.25">
      <c r="A333" s="19" t="str">
        <f>IF(ISBLANK('paste raw data here'!I325),"",IF(OR('paste raw data here'!I325="Check",'paste raw data here'!I325="Bill Payment"),"Check",'paste raw data here'!I325))</f>
        <v/>
      </c>
      <c r="B333" s="19" t="str">
        <f>IF('paste raw data here'!I325="","",IF(OR('paste raw data here'!I325="Check",'paste raw data here'!I325="Bill Payment"),'paste raw data here'!D325,'paste raw data here'!K325))</f>
        <v/>
      </c>
      <c r="C333" s="19" t="str">
        <f>IF(ISBLANK('paste raw data here'!C325),"",'paste raw data here'!C325)</f>
        <v/>
      </c>
      <c r="D333" s="20" t="str">
        <f>IF(ISBLANK('paste raw data here'!E325),"",'paste raw data here'!E325)</f>
        <v/>
      </c>
      <c r="E333" s="19" t="str">
        <f>IF(AND(ISBLANK('paste raw data here'!F325),ISBLANK('paste raw data here'!G325)),"",SUBSTITUTE(SUBSTITUTE(SUBSTITUTE('paste raw data here'!F325&amp;'paste raw data here'!G325,"&lt;br&gt;Bill #","&lt;br&gt;Bill #Bill #"),"&lt;br&gt;Bill #",CHAR(10)),"&lt;br&gt;"," "))</f>
        <v/>
      </c>
      <c r="F333" s="19" t="str">
        <f>IF(ISBLANK('paste raw data here'!J325),"",'paste raw data here'!J325)</f>
        <v/>
      </c>
      <c r="G333" s="21" t="str">
        <f>IF(ISBLANK('paste raw data here'!H325),"",'paste raw data here'!H325)</f>
        <v/>
      </c>
    </row>
    <row r="334" spans="1:7" ht="19.95" customHeight="1" x14ac:dyDescent="0.25">
      <c r="A334" s="19" t="str">
        <f>IF(ISBLANK('paste raw data here'!I326),"",IF(OR('paste raw data here'!I326="Check",'paste raw data here'!I326="Bill Payment"),"Check",'paste raw data here'!I326))</f>
        <v/>
      </c>
      <c r="B334" s="19" t="str">
        <f>IF('paste raw data here'!I326="","",IF(OR('paste raw data here'!I326="Check",'paste raw data here'!I326="Bill Payment"),'paste raw data here'!D326,'paste raw data here'!K326))</f>
        <v/>
      </c>
      <c r="C334" s="19" t="str">
        <f>IF(ISBLANK('paste raw data here'!C326),"",'paste raw data here'!C326)</f>
        <v/>
      </c>
      <c r="D334" s="20" t="str">
        <f>IF(ISBLANK('paste raw data here'!E326),"",'paste raw data here'!E326)</f>
        <v/>
      </c>
      <c r="E334" s="19" t="str">
        <f>IF(AND(ISBLANK('paste raw data here'!F326),ISBLANK('paste raw data here'!G326)),"",SUBSTITUTE(SUBSTITUTE(SUBSTITUTE('paste raw data here'!F326&amp;'paste raw data here'!G326,"&lt;br&gt;Bill #","&lt;br&gt;Bill #Bill #"),"&lt;br&gt;Bill #",CHAR(10)),"&lt;br&gt;"," "))</f>
        <v/>
      </c>
      <c r="F334" s="19" t="str">
        <f>IF(ISBLANK('paste raw data here'!J326),"",'paste raw data here'!J326)</f>
        <v/>
      </c>
      <c r="G334" s="21" t="str">
        <f>IF(ISBLANK('paste raw data here'!H326),"",'paste raw data here'!H326)</f>
        <v/>
      </c>
    </row>
    <row r="335" spans="1:7" ht="19.95" customHeight="1" x14ac:dyDescent="0.25">
      <c r="A335" s="19" t="str">
        <f>IF(ISBLANK('paste raw data here'!I327),"",IF(OR('paste raw data here'!I327="Check",'paste raw data here'!I327="Bill Payment"),"Check",'paste raw data here'!I327))</f>
        <v/>
      </c>
      <c r="B335" s="19" t="str">
        <f>IF('paste raw data here'!I327="","",IF(OR('paste raw data here'!I327="Check",'paste raw data here'!I327="Bill Payment"),'paste raw data here'!D327,'paste raw data here'!K327))</f>
        <v/>
      </c>
      <c r="C335" s="19" t="str">
        <f>IF(ISBLANK('paste raw data here'!C327),"",'paste raw data here'!C327)</f>
        <v/>
      </c>
      <c r="D335" s="20" t="str">
        <f>IF(ISBLANK('paste raw data here'!E327),"",'paste raw data here'!E327)</f>
        <v/>
      </c>
      <c r="E335" s="19" t="str">
        <f>IF(AND(ISBLANK('paste raw data here'!F327),ISBLANK('paste raw data here'!G327)),"",SUBSTITUTE(SUBSTITUTE(SUBSTITUTE('paste raw data here'!F327&amp;'paste raw data here'!G327,"&lt;br&gt;Bill #","&lt;br&gt;Bill #Bill #"),"&lt;br&gt;Bill #",CHAR(10)),"&lt;br&gt;"," "))</f>
        <v/>
      </c>
      <c r="F335" s="19" t="str">
        <f>IF(ISBLANK('paste raw data here'!J327),"",'paste raw data here'!J327)</f>
        <v/>
      </c>
      <c r="G335" s="21" t="str">
        <f>IF(ISBLANK('paste raw data here'!H327),"",'paste raw data here'!H327)</f>
        <v/>
      </c>
    </row>
    <row r="336" spans="1:7" ht="19.95" customHeight="1" x14ac:dyDescent="0.25">
      <c r="A336" s="19" t="str">
        <f>IF(ISBLANK('paste raw data here'!I328),"",IF(OR('paste raw data here'!I328="Check",'paste raw data here'!I328="Bill Payment"),"Check",'paste raw data here'!I328))</f>
        <v/>
      </c>
      <c r="B336" s="19" t="str">
        <f>IF('paste raw data here'!I328="","",IF(OR('paste raw data here'!I328="Check",'paste raw data here'!I328="Bill Payment"),'paste raw data here'!D328,'paste raw data here'!K328))</f>
        <v/>
      </c>
      <c r="C336" s="19" t="str">
        <f>IF(ISBLANK('paste raw data here'!C328),"",'paste raw data here'!C328)</f>
        <v/>
      </c>
      <c r="D336" s="20" t="str">
        <f>IF(ISBLANK('paste raw data here'!E328),"",'paste raw data here'!E328)</f>
        <v/>
      </c>
      <c r="E336" s="19" t="str">
        <f>IF(AND(ISBLANK('paste raw data here'!F328),ISBLANK('paste raw data here'!G328)),"",SUBSTITUTE(SUBSTITUTE(SUBSTITUTE('paste raw data here'!F328&amp;'paste raw data here'!G328,"&lt;br&gt;Bill #","&lt;br&gt;Bill #Bill #"),"&lt;br&gt;Bill #",CHAR(10)),"&lt;br&gt;"," "))</f>
        <v/>
      </c>
      <c r="F336" s="19" t="str">
        <f>IF(ISBLANK('paste raw data here'!J328),"",'paste raw data here'!J328)</f>
        <v/>
      </c>
      <c r="G336" s="21" t="str">
        <f>IF(ISBLANK('paste raw data here'!H328),"",'paste raw data here'!H328)</f>
        <v/>
      </c>
    </row>
    <row r="337" spans="1:7" ht="19.95" customHeight="1" x14ac:dyDescent="0.25">
      <c r="A337" s="19" t="str">
        <f>IF(ISBLANK('paste raw data here'!I329),"",IF(OR('paste raw data here'!I329="Check",'paste raw data here'!I329="Bill Payment"),"Check",'paste raw data here'!I329))</f>
        <v/>
      </c>
      <c r="B337" s="19" t="str">
        <f>IF('paste raw data here'!I329="","",IF(OR('paste raw data here'!I329="Check",'paste raw data here'!I329="Bill Payment"),'paste raw data here'!D329,'paste raw data here'!K329))</f>
        <v/>
      </c>
      <c r="C337" s="19" t="str">
        <f>IF(ISBLANK('paste raw data here'!C329),"",'paste raw data here'!C329)</f>
        <v/>
      </c>
      <c r="D337" s="20" t="str">
        <f>IF(ISBLANK('paste raw data here'!E329),"",'paste raw data here'!E329)</f>
        <v/>
      </c>
      <c r="E337" s="19" t="str">
        <f>IF(AND(ISBLANK('paste raw data here'!F329),ISBLANK('paste raw data here'!G329)),"",SUBSTITUTE(SUBSTITUTE(SUBSTITUTE('paste raw data here'!F329&amp;'paste raw data here'!G329,"&lt;br&gt;Bill #","&lt;br&gt;Bill #Bill #"),"&lt;br&gt;Bill #",CHAR(10)),"&lt;br&gt;"," "))</f>
        <v/>
      </c>
      <c r="F337" s="19" t="str">
        <f>IF(ISBLANK('paste raw data here'!J329),"",'paste raw data here'!J329)</f>
        <v/>
      </c>
      <c r="G337" s="21" t="str">
        <f>IF(ISBLANK('paste raw data here'!H329),"",'paste raw data here'!H329)</f>
        <v/>
      </c>
    </row>
    <row r="338" spans="1:7" ht="19.95" customHeight="1" x14ac:dyDescent="0.25">
      <c r="A338" s="19" t="str">
        <f>IF(ISBLANK('paste raw data here'!I330),"",IF(OR('paste raw data here'!I330="Check",'paste raw data here'!I330="Bill Payment"),"Check",'paste raw data here'!I330))</f>
        <v/>
      </c>
      <c r="B338" s="19" t="str">
        <f>IF('paste raw data here'!I330="","",IF(OR('paste raw data here'!I330="Check",'paste raw data here'!I330="Bill Payment"),'paste raw data here'!D330,'paste raw data here'!K330))</f>
        <v/>
      </c>
      <c r="C338" s="19" t="str">
        <f>IF(ISBLANK('paste raw data here'!C330),"",'paste raw data here'!C330)</f>
        <v/>
      </c>
      <c r="D338" s="20" t="str">
        <f>IF(ISBLANK('paste raw data here'!E330),"",'paste raw data here'!E330)</f>
        <v/>
      </c>
      <c r="E338" s="19" t="str">
        <f>IF(AND(ISBLANK('paste raw data here'!F330),ISBLANK('paste raw data here'!G330)),"",SUBSTITUTE(SUBSTITUTE(SUBSTITUTE('paste raw data here'!F330&amp;'paste raw data here'!G330,"&lt;br&gt;Bill #","&lt;br&gt;Bill #Bill #"),"&lt;br&gt;Bill #",CHAR(10)),"&lt;br&gt;"," "))</f>
        <v/>
      </c>
      <c r="F338" s="19" t="str">
        <f>IF(ISBLANK('paste raw data here'!J330),"",'paste raw data here'!J330)</f>
        <v/>
      </c>
      <c r="G338" s="21" t="str">
        <f>IF(ISBLANK('paste raw data here'!H330),"",'paste raw data here'!H330)</f>
        <v/>
      </c>
    </row>
    <row r="339" spans="1:7" ht="19.95" customHeight="1" x14ac:dyDescent="0.25">
      <c r="A339" s="19" t="str">
        <f>IF(ISBLANK('paste raw data here'!I331),"",IF(OR('paste raw data here'!I331="Check",'paste raw data here'!I331="Bill Payment"),"Check",'paste raw data here'!I331))</f>
        <v/>
      </c>
      <c r="B339" s="19" t="str">
        <f>IF('paste raw data here'!I331="","",IF(OR('paste raw data here'!I331="Check",'paste raw data here'!I331="Bill Payment"),'paste raw data here'!D331,'paste raw data here'!K331))</f>
        <v/>
      </c>
      <c r="C339" s="19" t="str">
        <f>IF(ISBLANK('paste raw data here'!C331),"",'paste raw data here'!C331)</f>
        <v/>
      </c>
      <c r="D339" s="20" t="str">
        <f>IF(ISBLANK('paste raw data here'!E331),"",'paste raw data here'!E331)</f>
        <v/>
      </c>
      <c r="E339" s="19" t="str">
        <f>IF(AND(ISBLANK('paste raw data here'!F331),ISBLANK('paste raw data here'!G331)),"",SUBSTITUTE(SUBSTITUTE(SUBSTITUTE('paste raw data here'!F331&amp;'paste raw data here'!G331,"&lt;br&gt;Bill #","&lt;br&gt;Bill #Bill #"),"&lt;br&gt;Bill #",CHAR(10)),"&lt;br&gt;"," "))</f>
        <v/>
      </c>
      <c r="F339" s="19" t="str">
        <f>IF(ISBLANK('paste raw data here'!J331),"",'paste raw data here'!J331)</f>
        <v/>
      </c>
      <c r="G339" s="21" t="str">
        <f>IF(ISBLANK('paste raw data here'!H331),"",'paste raw data here'!H331)</f>
        <v/>
      </c>
    </row>
    <row r="340" spans="1:7" ht="19.95" customHeight="1" x14ac:dyDescent="0.25">
      <c r="A340" s="19" t="str">
        <f>IF(ISBLANK('paste raw data here'!I332),"",IF(OR('paste raw data here'!I332="Check",'paste raw data here'!I332="Bill Payment"),"Check",'paste raw data here'!I332))</f>
        <v/>
      </c>
      <c r="B340" s="19" t="str">
        <f>IF('paste raw data here'!I332="","",IF(OR('paste raw data here'!I332="Check",'paste raw data here'!I332="Bill Payment"),'paste raw data here'!D332,'paste raw data here'!K332))</f>
        <v/>
      </c>
      <c r="C340" s="19" t="str">
        <f>IF(ISBLANK('paste raw data here'!C332),"",'paste raw data here'!C332)</f>
        <v/>
      </c>
      <c r="D340" s="20" t="str">
        <f>IF(ISBLANK('paste raw data here'!E332),"",'paste raw data here'!E332)</f>
        <v/>
      </c>
      <c r="E340" s="19" t="str">
        <f>IF(AND(ISBLANK('paste raw data here'!F332),ISBLANK('paste raw data here'!G332)),"",SUBSTITUTE(SUBSTITUTE(SUBSTITUTE('paste raw data here'!F332&amp;'paste raw data here'!G332,"&lt;br&gt;Bill #","&lt;br&gt;Bill #Bill #"),"&lt;br&gt;Bill #",CHAR(10)),"&lt;br&gt;"," "))</f>
        <v/>
      </c>
      <c r="F340" s="19" t="str">
        <f>IF(ISBLANK('paste raw data here'!J332),"",'paste raw data here'!J332)</f>
        <v/>
      </c>
      <c r="G340" s="21" t="str">
        <f>IF(ISBLANK('paste raw data here'!H332),"",'paste raw data here'!H332)</f>
        <v/>
      </c>
    </row>
    <row r="341" spans="1:7" ht="19.95" customHeight="1" x14ac:dyDescent="0.25">
      <c r="A341" s="19" t="str">
        <f>IF(ISBLANK('paste raw data here'!I333),"",IF(OR('paste raw data here'!I333="Check",'paste raw data here'!I333="Bill Payment"),"Check",'paste raw data here'!I333))</f>
        <v/>
      </c>
      <c r="B341" s="19" t="str">
        <f>IF('paste raw data here'!I333="","",IF(OR('paste raw data here'!I333="Check",'paste raw data here'!I333="Bill Payment"),'paste raw data here'!D333,'paste raw data here'!K333))</f>
        <v/>
      </c>
      <c r="C341" s="19" t="str">
        <f>IF(ISBLANK('paste raw data here'!C333),"",'paste raw data here'!C333)</f>
        <v/>
      </c>
      <c r="D341" s="20" t="str">
        <f>IF(ISBLANK('paste raw data here'!E333),"",'paste raw data here'!E333)</f>
        <v/>
      </c>
      <c r="E341" s="19" t="str">
        <f>IF(AND(ISBLANK('paste raw data here'!F333),ISBLANK('paste raw data here'!G333)),"",SUBSTITUTE(SUBSTITUTE(SUBSTITUTE('paste raw data here'!F333&amp;'paste raw data here'!G333,"&lt;br&gt;Bill #","&lt;br&gt;Bill #Bill #"),"&lt;br&gt;Bill #",CHAR(10)),"&lt;br&gt;"," "))</f>
        <v/>
      </c>
      <c r="F341" s="19" t="str">
        <f>IF(ISBLANK('paste raw data here'!J333),"",'paste raw data here'!J333)</f>
        <v/>
      </c>
      <c r="G341" s="21" t="str">
        <f>IF(ISBLANK('paste raw data here'!H333),"",'paste raw data here'!H333)</f>
        <v/>
      </c>
    </row>
    <row r="342" spans="1:7" ht="19.95" customHeight="1" x14ac:dyDescent="0.25">
      <c r="A342" s="19" t="str">
        <f>IF(ISBLANK('paste raw data here'!I334),"",IF(OR('paste raw data here'!I334="Check",'paste raw data here'!I334="Bill Payment"),"Check",'paste raw data here'!I334))</f>
        <v/>
      </c>
      <c r="B342" s="19" t="str">
        <f>IF('paste raw data here'!I334="","",IF(OR('paste raw data here'!I334="Check",'paste raw data here'!I334="Bill Payment"),'paste raw data here'!D334,'paste raw data here'!K334))</f>
        <v/>
      </c>
      <c r="C342" s="19" t="str">
        <f>IF(ISBLANK('paste raw data here'!C334),"",'paste raw data here'!C334)</f>
        <v/>
      </c>
      <c r="D342" s="20" t="str">
        <f>IF(ISBLANK('paste raw data here'!E334),"",'paste raw data here'!E334)</f>
        <v/>
      </c>
      <c r="E342" s="19" t="str">
        <f>IF(AND(ISBLANK('paste raw data here'!F334),ISBLANK('paste raw data here'!G334)),"",SUBSTITUTE(SUBSTITUTE(SUBSTITUTE('paste raw data here'!F334&amp;'paste raw data here'!G334,"&lt;br&gt;Bill #","&lt;br&gt;Bill #Bill #"),"&lt;br&gt;Bill #",CHAR(10)),"&lt;br&gt;"," "))</f>
        <v/>
      </c>
      <c r="F342" s="19" t="str">
        <f>IF(ISBLANK('paste raw data here'!J334),"",'paste raw data here'!J334)</f>
        <v/>
      </c>
      <c r="G342" s="21" t="str">
        <f>IF(ISBLANK('paste raw data here'!H334),"",'paste raw data here'!H334)</f>
        <v/>
      </c>
    </row>
    <row r="343" spans="1:7" ht="19.95" customHeight="1" x14ac:dyDescent="0.25">
      <c r="A343" s="19" t="str">
        <f>IF(ISBLANK('paste raw data here'!I335),"",IF(OR('paste raw data here'!I335="Check",'paste raw data here'!I335="Bill Payment"),"Check",'paste raw data here'!I335))</f>
        <v/>
      </c>
      <c r="B343" s="19" t="str">
        <f>IF('paste raw data here'!I335="","",IF(OR('paste raw data here'!I335="Check",'paste raw data here'!I335="Bill Payment"),'paste raw data here'!D335,'paste raw data here'!K335))</f>
        <v/>
      </c>
      <c r="C343" s="19" t="str">
        <f>IF(ISBLANK('paste raw data here'!C335),"",'paste raw data here'!C335)</f>
        <v/>
      </c>
      <c r="D343" s="20" t="str">
        <f>IF(ISBLANK('paste raw data here'!E335),"",'paste raw data here'!E335)</f>
        <v/>
      </c>
      <c r="E343" s="19" t="str">
        <f>IF(AND(ISBLANK('paste raw data here'!F335),ISBLANK('paste raw data here'!G335)),"",SUBSTITUTE(SUBSTITUTE(SUBSTITUTE('paste raw data here'!F335&amp;'paste raw data here'!G335,"&lt;br&gt;Bill #","&lt;br&gt;Bill #Bill #"),"&lt;br&gt;Bill #",CHAR(10)),"&lt;br&gt;"," "))</f>
        <v/>
      </c>
      <c r="F343" s="19" t="str">
        <f>IF(ISBLANK('paste raw data here'!J335),"",'paste raw data here'!J335)</f>
        <v/>
      </c>
      <c r="G343" s="21" t="str">
        <f>IF(ISBLANK('paste raw data here'!H335),"",'paste raw data here'!H335)</f>
        <v/>
      </c>
    </row>
    <row r="344" spans="1:7" ht="19.95" customHeight="1" x14ac:dyDescent="0.25">
      <c r="A344" s="19" t="str">
        <f>IF(ISBLANK('paste raw data here'!I336),"",IF(OR('paste raw data here'!I336="Check",'paste raw data here'!I336="Bill Payment"),"Check",'paste raw data here'!I336))</f>
        <v/>
      </c>
      <c r="B344" s="19" t="str">
        <f>IF('paste raw data here'!I336="","",IF(OR('paste raw data here'!I336="Check",'paste raw data here'!I336="Bill Payment"),'paste raw data here'!D336,'paste raw data here'!K336))</f>
        <v/>
      </c>
      <c r="C344" s="19" t="str">
        <f>IF(ISBLANK('paste raw data here'!C336),"",'paste raw data here'!C336)</f>
        <v/>
      </c>
      <c r="D344" s="20" t="str">
        <f>IF(ISBLANK('paste raw data here'!E336),"",'paste raw data here'!E336)</f>
        <v/>
      </c>
      <c r="E344" s="19" t="str">
        <f>IF(AND(ISBLANK('paste raw data here'!F336),ISBLANK('paste raw data here'!G336)),"",SUBSTITUTE(SUBSTITUTE(SUBSTITUTE('paste raw data here'!F336&amp;'paste raw data here'!G336,"&lt;br&gt;Bill #","&lt;br&gt;Bill #Bill #"),"&lt;br&gt;Bill #",CHAR(10)),"&lt;br&gt;"," "))</f>
        <v/>
      </c>
      <c r="F344" s="19" t="str">
        <f>IF(ISBLANK('paste raw data here'!J336),"",'paste raw data here'!J336)</f>
        <v/>
      </c>
      <c r="G344" s="21" t="str">
        <f>IF(ISBLANK('paste raw data here'!H336),"",'paste raw data here'!H336)</f>
        <v/>
      </c>
    </row>
    <row r="345" spans="1:7" ht="19.95" customHeight="1" x14ac:dyDescent="0.25">
      <c r="A345" s="19" t="str">
        <f>IF(ISBLANK('paste raw data here'!I337),"",IF(OR('paste raw data here'!I337="Check",'paste raw data here'!I337="Bill Payment"),"Check",'paste raw data here'!I337))</f>
        <v/>
      </c>
      <c r="B345" s="19" t="str">
        <f>IF('paste raw data here'!I337="","",IF(OR('paste raw data here'!I337="Check",'paste raw data here'!I337="Bill Payment"),'paste raw data here'!D337,'paste raw data here'!K337))</f>
        <v/>
      </c>
      <c r="C345" s="19" t="str">
        <f>IF(ISBLANK('paste raw data here'!C337),"",'paste raw data here'!C337)</f>
        <v/>
      </c>
      <c r="D345" s="20" t="str">
        <f>IF(ISBLANK('paste raw data here'!E337),"",'paste raw data here'!E337)</f>
        <v/>
      </c>
      <c r="E345" s="19" t="str">
        <f>IF(AND(ISBLANK('paste raw data here'!F337),ISBLANK('paste raw data here'!G337)),"",SUBSTITUTE(SUBSTITUTE(SUBSTITUTE('paste raw data here'!F337&amp;'paste raw data here'!G337,"&lt;br&gt;Bill #","&lt;br&gt;Bill #Bill #"),"&lt;br&gt;Bill #",CHAR(10)),"&lt;br&gt;"," "))</f>
        <v/>
      </c>
      <c r="F345" s="19" t="str">
        <f>IF(ISBLANK('paste raw data here'!J337),"",'paste raw data here'!J337)</f>
        <v/>
      </c>
      <c r="G345" s="21" t="str">
        <f>IF(ISBLANK('paste raw data here'!H337),"",'paste raw data here'!H337)</f>
        <v/>
      </c>
    </row>
    <row r="346" spans="1:7" ht="19.95" customHeight="1" x14ac:dyDescent="0.25">
      <c r="A346" s="19" t="str">
        <f>IF(ISBLANK('paste raw data here'!I338),"",IF(OR('paste raw data here'!I338="Check",'paste raw data here'!I338="Bill Payment"),"Check",'paste raw data here'!I338))</f>
        <v/>
      </c>
      <c r="B346" s="19" t="str">
        <f>IF('paste raw data here'!I338="","",IF(OR('paste raw data here'!I338="Check",'paste raw data here'!I338="Bill Payment"),'paste raw data here'!D338,'paste raw data here'!K338))</f>
        <v/>
      </c>
      <c r="C346" s="19" t="str">
        <f>IF(ISBLANK('paste raw data here'!C338),"",'paste raw data here'!C338)</f>
        <v/>
      </c>
      <c r="D346" s="20" t="str">
        <f>IF(ISBLANK('paste raw data here'!E338),"",'paste raw data here'!E338)</f>
        <v/>
      </c>
      <c r="E346" s="19" t="str">
        <f>IF(AND(ISBLANK('paste raw data here'!F338),ISBLANK('paste raw data here'!G338)),"",SUBSTITUTE(SUBSTITUTE(SUBSTITUTE('paste raw data here'!F338&amp;'paste raw data here'!G338,"&lt;br&gt;Bill #","&lt;br&gt;Bill #Bill #"),"&lt;br&gt;Bill #",CHAR(10)),"&lt;br&gt;"," "))</f>
        <v/>
      </c>
      <c r="F346" s="19" t="str">
        <f>IF(ISBLANK('paste raw data here'!J338),"",'paste raw data here'!J338)</f>
        <v/>
      </c>
      <c r="G346" s="21" t="str">
        <f>IF(ISBLANK('paste raw data here'!H338),"",'paste raw data here'!H338)</f>
        <v/>
      </c>
    </row>
    <row r="347" spans="1:7" ht="19.95" customHeight="1" x14ac:dyDescent="0.25">
      <c r="A347" s="19" t="str">
        <f>IF(ISBLANK('paste raw data here'!I339),"",IF(OR('paste raw data here'!I339="Check",'paste raw data here'!I339="Bill Payment"),"Check",'paste raw data here'!I339))</f>
        <v/>
      </c>
      <c r="B347" s="19" t="str">
        <f>IF('paste raw data here'!I339="","",IF(OR('paste raw data here'!I339="Check",'paste raw data here'!I339="Bill Payment"),'paste raw data here'!D339,'paste raw data here'!K339))</f>
        <v/>
      </c>
      <c r="C347" s="19" t="str">
        <f>IF(ISBLANK('paste raw data here'!C339),"",'paste raw data here'!C339)</f>
        <v/>
      </c>
      <c r="D347" s="20" t="str">
        <f>IF(ISBLANK('paste raw data here'!E339),"",'paste raw data here'!E339)</f>
        <v/>
      </c>
      <c r="E347" s="19" t="str">
        <f>IF(AND(ISBLANK('paste raw data here'!F339),ISBLANK('paste raw data here'!G339)),"",SUBSTITUTE(SUBSTITUTE(SUBSTITUTE('paste raw data here'!F339&amp;'paste raw data here'!G339,"&lt;br&gt;Bill #","&lt;br&gt;Bill #Bill #"),"&lt;br&gt;Bill #",CHAR(10)),"&lt;br&gt;"," "))</f>
        <v/>
      </c>
      <c r="F347" s="19" t="str">
        <f>IF(ISBLANK('paste raw data here'!J339),"",'paste raw data here'!J339)</f>
        <v/>
      </c>
      <c r="G347" s="21" t="str">
        <f>IF(ISBLANK('paste raw data here'!H339),"",'paste raw data here'!H339)</f>
        <v/>
      </c>
    </row>
    <row r="348" spans="1:7" ht="19.95" customHeight="1" x14ac:dyDescent="0.25">
      <c r="A348" s="19" t="str">
        <f>IF(ISBLANK('paste raw data here'!I340),"",IF(OR('paste raw data here'!I340="Check",'paste raw data here'!I340="Bill Payment"),"Check",'paste raw data here'!I340))</f>
        <v/>
      </c>
      <c r="B348" s="19" t="str">
        <f>IF('paste raw data here'!I340="","",IF(OR('paste raw data here'!I340="Check",'paste raw data here'!I340="Bill Payment"),'paste raw data here'!D340,'paste raw data here'!K340))</f>
        <v/>
      </c>
      <c r="C348" s="19" t="str">
        <f>IF(ISBLANK('paste raw data here'!C340),"",'paste raw data here'!C340)</f>
        <v/>
      </c>
      <c r="D348" s="20" t="str">
        <f>IF(ISBLANK('paste raw data here'!E340),"",'paste raw data here'!E340)</f>
        <v/>
      </c>
      <c r="E348" s="19" t="str">
        <f>IF(AND(ISBLANK('paste raw data here'!F340),ISBLANK('paste raw data here'!G340)),"",SUBSTITUTE(SUBSTITUTE(SUBSTITUTE('paste raw data here'!F340&amp;'paste raw data here'!G340,"&lt;br&gt;Bill #","&lt;br&gt;Bill #Bill #"),"&lt;br&gt;Bill #",CHAR(10)),"&lt;br&gt;"," "))</f>
        <v/>
      </c>
      <c r="F348" s="19" t="str">
        <f>IF(ISBLANK('paste raw data here'!J340),"",'paste raw data here'!J340)</f>
        <v/>
      </c>
      <c r="G348" s="21" t="str">
        <f>IF(ISBLANK('paste raw data here'!H340),"",'paste raw data here'!H340)</f>
        <v/>
      </c>
    </row>
    <row r="349" spans="1:7" ht="19.95" customHeight="1" x14ac:dyDescent="0.25">
      <c r="A349" s="19" t="str">
        <f>IF(ISBLANK('paste raw data here'!I341),"",IF(OR('paste raw data here'!I341="Check",'paste raw data here'!I341="Bill Payment"),"Check",'paste raw data here'!I341))</f>
        <v/>
      </c>
      <c r="B349" s="19" t="str">
        <f>IF('paste raw data here'!I341="","",IF(OR('paste raw data here'!I341="Check",'paste raw data here'!I341="Bill Payment"),'paste raw data here'!D341,'paste raw data here'!K341))</f>
        <v/>
      </c>
      <c r="C349" s="19" t="str">
        <f>IF(ISBLANK('paste raw data here'!C341),"",'paste raw data here'!C341)</f>
        <v/>
      </c>
      <c r="D349" s="20" t="str">
        <f>IF(ISBLANK('paste raw data here'!E341),"",'paste raw data here'!E341)</f>
        <v/>
      </c>
      <c r="E349" s="19" t="str">
        <f>IF(AND(ISBLANK('paste raw data here'!F341),ISBLANK('paste raw data here'!G341)),"",SUBSTITUTE(SUBSTITUTE(SUBSTITUTE('paste raw data here'!F341&amp;'paste raw data here'!G341,"&lt;br&gt;Bill #","&lt;br&gt;Bill #Bill #"),"&lt;br&gt;Bill #",CHAR(10)),"&lt;br&gt;"," "))</f>
        <v/>
      </c>
      <c r="F349" s="19" t="str">
        <f>IF(ISBLANK('paste raw data here'!J341),"",'paste raw data here'!J341)</f>
        <v/>
      </c>
      <c r="G349" s="21" t="str">
        <f>IF(ISBLANK('paste raw data here'!H341),"",'paste raw data here'!H341)</f>
        <v/>
      </c>
    </row>
    <row r="350" spans="1:7" ht="19.95" customHeight="1" x14ac:dyDescent="0.25">
      <c r="A350" s="19" t="str">
        <f>IF(ISBLANK('paste raw data here'!I342),"",IF(OR('paste raw data here'!I342="Check",'paste raw data here'!I342="Bill Payment"),"Check",'paste raw data here'!I342))</f>
        <v/>
      </c>
      <c r="B350" s="19" t="str">
        <f>IF('paste raw data here'!I342="","",IF(OR('paste raw data here'!I342="Check",'paste raw data here'!I342="Bill Payment"),'paste raw data here'!D342,'paste raw data here'!K342))</f>
        <v/>
      </c>
      <c r="C350" s="19" t="str">
        <f>IF(ISBLANK('paste raw data here'!C342),"",'paste raw data here'!C342)</f>
        <v/>
      </c>
      <c r="D350" s="20" t="str">
        <f>IF(ISBLANK('paste raw data here'!E342),"",'paste raw data here'!E342)</f>
        <v/>
      </c>
      <c r="E350" s="19" t="str">
        <f>IF(AND(ISBLANK('paste raw data here'!F342),ISBLANK('paste raw data here'!G342)),"",SUBSTITUTE(SUBSTITUTE(SUBSTITUTE('paste raw data here'!F342&amp;'paste raw data here'!G342,"&lt;br&gt;Bill #","&lt;br&gt;Bill #Bill #"),"&lt;br&gt;Bill #",CHAR(10)),"&lt;br&gt;"," "))</f>
        <v/>
      </c>
      <c r="F350" s="19" t="str">
        <f>IF(ISBLANK('paste raw data here'!J342),"",'paste raw data here'!J342)</f>
        <v/>
      </c>
      <c r="G350" s="21" t="str">
        <f>IF(ISBLANK('paste raw data here'!H342),"",'paste raw data here'!H342)</f>
        <v/>
      </c>
    </row>
    <row r="351" spans="1:7" ht="19.95" customHeight="1" x14ac:dyDescent="0.25">
      <c r="A351" s="19" t="str">
        <f>IF(ISBLANK('paste raw data here'!I343),"",IF(OR('paste raw data here'!I343="Check",'paste raw data here'!I343="Bill Payment"),"Check",'paste raw data here'!I343))</f>
        <v/>
      </c>
      <c r="B351" s="19" t="str">
        <f>IF('paste raw data here'!I343="","",IF(OR('paste raw data here'!I343="Check",'paste raw data here'!I343="Bill Payment"),'paste raw data here'!D343,'paste raw data here'!K343))</f>
        <v/>
      </c>
      <c r="C351" s="19" t="str">
        <f>IF(ISBLANK('paste raw data here'!C343),"",'paste raw data here'!C343)</f>
        <v/>
      </c>
      <c r="D351" s="20" t="str">
        <f>IF(ISBLANK('paste raw data here'!E343),"",'paste raw data here'!E343)</f>
        <v/>
      </c>
      <c r="E351" s="19" t="str">
        <f>IF(AND(ISBLANK('paste raw data here'!F343),ISBLANK('paste raw data here'!G343)),"",SUBSTITUTE(SUBSTITUTE(SUBSTITUTE('paste raw data here'!F343&amp;'paste raw data here'!G343,"&lt;br&gt;Bill #","&lt;br&gt;Bill #Bill #"),"&lt;br&gt;Bill #",CHAR(10)),"&lt;br&gt;"," "))</f>
        <v/>
      </c>
      <c r="F351" s="19" t="str">
        <f>IF(ISBLANK('paste raw data here'!J343),"",'paste raw data here'!J343)</f>
        <v/>
      </c>
      <c r="G351" s="21" t="str">
        <f>IF(ISBLANK('paste raw data here'!H343),"",'paste raw data here'!H343)</f>
        <v/>
      </c>
    </row>
    <row r="352" spans="1:7" ht="19.95" customHeight="1" x14ac:dyDescent="0.25">
      <c r="A352" s="19" t="str">
        <f>IF(ISBLANK('paste raw data here'!I344),"",IF(OR('paste raw data here'!I344="Check",'paste raw data here'!I344="Bill Payment"),"Check",'paste raw data here'!I344))</f>
        <v/>
      </c>
      <c r="B352" s="19" t="str">
        <f>IF('paste raw data here'!I344="","",IF(OR('paste raw data here'!I344="Check",'paste raw data here'!I344="Bill Payment"),'paste raw data here'!D344,'paste raw data here'!K344))</f>
        <v/>
      </c>
      <c r="C352" s="19" t="str">
        <f>IF(ISBLANK('paste raw data here'!C344),"",'paste raw data here'!C344)</f>
        <v/>
      </c>
      <c r="D352" s="20" t="str">
        <f>IF(ISBLANK('paste raw data here'!E344),"",'paste raw data here'!E344)</f>
        <v/>
      </c>
      <c r="E352" s="19" t="str">
        <f>IF(AND(ISBLANK('paste raw data here'!F344),ISBLANK('paste raw data here'!G344)),"",SUBSTITUTE(SUBSTITUTE(SUBSTITUTE('paste raw data here'!F344&amp;'paste raw data here'!G344,"&lt;br&gt;Bill #","&lt;br&gt;Bill #Bill #"),"&lt;br&gt;Bill #",CHAR(10)),"&lt;br&gt;"," "))</f>
        <v/>
      </c>
      <c r="F352" s="19" t="str">
        <f>IF(ISBLANK('paste raw data here'!J344),"",'paste raw data here'!J344)</f>
        <v/>
      </c>
      <c r="G352" s="21" t="str">
        <f>IF(ISBLANK('paste raw data here'!H344),"",'paste raw data here'!H344)</f>
        <v/>
      </c>
    </row>
    <row r="353" spans="1:7" ht="19.95" customHeight="1" x14ac:dyDescent="0.25">
      <c r="A353" s="19" t="str">
        <f>IF(ISBLANK('paste raw data here'!I345),"",IF(OR('paste raw data here'!I345="Check",'paste raw data here'!I345="Bill Payment"),"Check",'paste raw data here'!I345))</f>
        <v/>
      </c>
      <c r="B353" s="19" t="str">
        <f>IF('paste raw data here'!I345="","",IF(OR('paste raw data here'!I345="Check",'paste raw data here'!I345="Bill Payment"),'paste raw data here'!D345,'paste raw data here'!K345))</f>
        <v/>
      </c>
      <c r="C353" s="19" t="str">
        <f>IF(ISBLANK('paste raw data here'!C345),"",'paste raw data here'!C345)</f>
        <v/>
      </c>
      <c r="D353" s="20" t="str">
        <f>IF(ISBLANK('paste raw data here'!E345),"",'paste raw data here'!E345)</f>
        <v/>
      </c>
      <c r="E353" s="19" t="str">
        <f>IF(AND(ISBLANK('paste raw data here'!F345),ISBLANK('paste raw data here'!G345)),"",SUBSTITUTE(SUBSTITUTE(SUBSTITUTE('paste raw data here'!F345&amp;'paste raw data here'!G345,"&lt;br&gt;Bill #","&lt;br&gt;Bill #Bill #"),"&lt;br&gt;Bill #",CHAR(10)),"&lt;br&gt;"," "))</f>
        <v/>
      </c>
      <c r="F353" s="19" t="str">
        <f>IF(ISBLANK('paste raw data here'!J345),"",'paste raw data here'!J345)</f>
        <v/>
      </c>
      <c r="G353" s="21" t="str">
        <f>IF(ISBLANK('paste raw data here'!H345),"",'paste raw data here'!H345)</f>
        <v/>
      </c>
    </row>
    <row r="354" spans="1:7" ht="19.95" customHeight="1" x14ac:dyDescent="0.25">
      <c r="A354" s="19" t="str">
        <f>IF(ISBLANK('paste raw data here'!I346),"",IF(OR('paste raw data here'!I346="Check",'paste raw data here'!I346="Bill Payment"),"Check",'paste raw data here'!I346))</f>
        <v/>
      </c>
      <c r="B354" s="19" t="str">
        <f>IF('paste raw data here'!I346="","",IF(OR('paste raw data here'!I346="Check",'paste raw data here'!I346="Bill Payment"),'paste raw data here'!D346,'paste raw data here'!K346))</f>
        <v/>
      </c>
      <c r="C354" s="19" t="str">
        <f>IF(ISBLANK('paste raw data here'!C346),"",'paste raw data here'!C346)</f>
        <v/>
      </c>
      <c r="D354" s="20" t="str">
        <f>IF(ISBLANK('paste raw data here'!E346),"",'paste raw data here'!E346)</f>
        <v/>
      </c>
      <c r="E354" s="19" t="str">
        <f>IF(AND(ISBLANK('paste raw data here'!F346),ISBLANK('paste raw data here'!G346)),"",SUBSTITUTE(SUBSTITUTE(SUBSTITUTE('paste raw data here'!F346&amp;'paste raw data here'!G346,"&lt;br&gt;Bill #","&lt;br&gt;Bill #Bill #"),"&lt;br&gt;Bill #",CHAR(10)),"&lt;br&gt;"," "))</f>
        <v/>
      </c>
      <c r="F354" s="19" t="str">
        <f>IF(ISBLANK('paste raw data here'!J346),"",'paste raw data here'!J346)</f>
        <v/>
      </c>
      <c r="G354" s="21" t="str">
        <f>IF(ISBLANK('paste raw data here'!H346),"",'paste raw data here'!H346)</f>
        <v/>
      </c>
    </row>
    <row r="355" spans="1:7" ht="19.95" customHeight="1" x14ac:dyDescent="0.25">
      <c r="A355" s="19" t="str">
        <f>IF(ISBLANK('paste raw data here'!I347),"",IF(OR('paste raw data here'!I347="Check",'paste raw data here'!I347="Bill Payment"),"Check",'paste raw data here'!I347))</f>
        <v/>
      </c>
      <c r="B355" s="19" t="str">
        <f>IF('paste raw data here'!I347="","",IF(OR('paste raw data here'!I347="Check",'paste raw data here'!I347="Bill Payment"),'paste raw data here'!D347,'paste raw data here'!K347))</f>
        <v/>
      </c>
      <c r="C355" s="19" t="str">
        <f>IF(ISBLANK('paste raw data here'!C347),"",'paste raw data here'!C347)</f>
        <v/>
      </c>
      <c r="D355" s="20" t="str">
        <f>IF(ISBLANK('paste raw data here'!E347),"",'paste raw data here'!E347)</f>
        <v/>
      </c>
      <c r="E355" s="19" t="str">
        <f>IF(AND(ISBLANK('paste raw data here'!F347),ISBLANK('paste raw data here'!G347)),"",SUBSTITUTE(SUBSTITUTE(SUBSTITUTE('paste raw data here'!F347&amp;'paste raw data here'!G347,"&lt;br&gt;Bill #","&lt;br&gt;Bill #Bill #"),"&lt;br&gt;Bill #",CHAR(10)),"&lt;br&gt;"," "))</f>
        <v/>
      </c>
      <c r="F355" s="19" t="str">
        <f>IF(ISBLANK('paste raw data here'!J347),"",'paste raw data here'!J347)</f>
        <v/>
      </c>
      <c r="G355" s="21" t="str">
        <f>IF(ISBLANK('paste raw data here'!H347),"",'paste raw data here'!H347)</f>
        <v/>
      </c>
    </row>
    <row r="356" spans="1:7" ht="19.95" customHeight="1" x14ac:dyDescent="0.25">
      <c r="A356" s="19" t="str">
        <f>IF(ISBLANK('paste raw data here'!I348),"",IF(OR('paste raw data here'!I348="Check",'paste raw data here'!I348="Bill Payment"),"Check",'paste raw data here'!I348))</f>
        <v/>
      </c>
      <c r="B356" s="19" t="str">
        <f>IF('paste raw data here'!I348="","",IF(OR('paste raw data here'!I348="Check",'paste raw data here'!I348="Bill Payment"),'paste raw data here'!D348,'paste raw data here'!K348))</f>
        <v/>
      </c>
      <c r="C356" s="19" t="str">
        <f>IF(ISBLANK('paste raw data here'!C348),"",'paste raw data here'!C348)</f>
        <v/>
      </c>
      <c r="D356" s="20" t="str">
        <f>IF(ISBLANK('paste raw data here'!E348),"",'paste raw data here'!E348)</f>
        <v/>
      </c>
      <c r="E356" s="19" t="str">
        <f>IF(AND(ISBLANK('paste raw data here'!F348),ISBLANK('paste raw data here'!G348)),"",SUBSTITUTE(SUBSTITUTE(SUBSTITUTE('paste raw data here'!F348&amp;'paste raw data here'!G348,"&lt;br&gt;Bill #","&lt;br&gt;Bill #Bill #"),"&lt;br&gt;Bill #",CHAR(10)),"&lt;br&gt;"," "))</f>
        <v/>
      </c>
      <c r="F356" s="19" t="str">
        <f>IF(ISBLANK('paste raw data here'!J348),"",'paste raw data here'!J348)</f>
        <v/>
      </c>
      <c r="G356" s="21" t="str">
        <f>IF(ISBLANK('paste raw data here'!H348),"",'paste raw data here'!H348)</f>
        <v/>
      </c>
    </row>
    <row r="357" spans="1:7" ht="19.95" customHeight="1" x14ac:dyDescent="0.25">
      <c r="A357" s="19" t="str">
        <f>IF(ISBLANK('paste raw data here'!I349),"",IF(OR('paste raw data here'!I349="Check",'paste raw data here'!I349="Bill Payment"),"Check",'paste raw data here'!I349))</f>
        <v/>
      </c>
      <c r="B357" s="19" t="str">
        <f>IF('paste raw data here'!I349="","",IF(OR('paste raw data here'!I349="Check",'paste raw data here'!I349="Bill Payment"),'paste raw data here'!D349,'paste raw data here'!K349))</f>
        <v/>
      </c>
      <c r="C357" s="19" t="str">
        <f>IF(ISBLANK('paste raw data here'!C349),"",'paste raw data here'!C349)</f>
        <v/>
      </c>
      <c r="D357" s="20" t="str">
        <f>IF(ISBLANK('paste raw data here'!E349),"",'paste raw data here'!E349)</f>
        <v/>
      </c>
      <c r="E357" s="19" t="str">
        <f>IF(AND(ISBLANK('paste raw data here'!F349),ISBLANK('paste raw data here'!G349)),"",SUBSTITUTE(SUBSTITUTE(SUBSTITUTE('paste raw data here'!F349&amp;'paste raw data here'!G349,"&lt;br&gt;Bill #","&lt;br&gt;Bill #Bill #"),"&lt;br&gt;Bill #",CHAR(10)),"&lt;br&gt;"," "))</f>
        <v/>
      </c>
      <c r="F357" s="19" t="str">
        <f>IF(ISBLANK('paste raw data here'!J349),"",'paste raw data here'!J349)</f>
        <v/>
      </c>
      <c r="G357" s="21" t="str">
        <f>IF(ISBLANK('paste raw data here'!H349),"",'paste raw data here'!H349)</f>
        <v/>
      </c>
    </row>
    <row r="358" spans="1:7" ht="19.95" customHeight="1" x14ac:dyDescent="0.25">
      <c r="A358" s="19" t="str">
        <f>IF(ISBLANK('paste raw data here'!I350),"",IF(OR('paste raw data here'!I350="Check",'paste raw data here'!I350="Bill Payment"),"Check",'paste raw data here'!I350))</f>
        <v/>
      </c>
      <c r="B358" s="19" t="str">
        <f>IF('paste raw data here'!I350="","",IF(OR('paste raw data here'!I350="Check",'paste raw data here'!I350="Bill Payment"),'paste raw data here'!D350,'paste raw data here'!K350))</f>
        <v/>
      </c>
      <c r="C358" s="19" t="str">
        <f>IF(ISBLANK('paste raw data here'!C350),"",'paste raw data here'!C350)</f>
        <v/>
      </c>
      <c r="D358" s="20" t="str">
        <f>IF(ISBLANK('paste raw data here'!E350),"",'paste raw data here'!E350)</f>
        <v/>
      </c>
      <c r="E358" s="19" t="str">
        <f>IF(AND(ISBLANK('paste raw data here'!F350),ISBLANK('paste raw data here'!G350)),"",SUBSTITUTE(SUBSTITUTE(SUBSTITUTE('paste raw data here'!F350&amp;'paste raw data here'!G350,"&lt;br&gt;Bill #","&lt;br&gt;Bill #Bill #"),"&lt;br&gt;Bill #",CHAR(10)),"&lt;br&gt;"," "))</f>
        <v/>
      </c>
      <c r="F358" s="19" t="str">
        <f>IF(ISBLANK('paste raw data here'!J350),"",'paste raw data here'!J350)</f>
        <v/>
      </c>
      <c r="G358" s="21" t="str">
        <f>IF(ISBLANK('paste raw data here'!H350),"",'paste raw data here'!H350)</f>
        <v/>
      </c>
    </row>
    <row r="359" spans="1:7" ht="19.95" customHeight="1" x14ac:dyDescent="0.25">
      <c r="A359" s="19" t="str">
        <f>IF(ISBLANK('paste raw data here'!I351),"",IF(OR('paste raw data here'!I351="Check",'paste raw data here'!I351="Bill Payment"),"Check",'paste raw data here'!I351))</f>
        <v/>
      </c>
      <c r="B359" s="19" t="str">
        <f>IF('paste raw data here'!I351="","",IF(OR('paste raw data here'!I351="Check",'paste raw data here'!I351="Bill Payment"),'paste raw data here'!D351,'paste raw data here'!K351))</f>
        <v/>
      </c>
      <c r="C359" s="19" t="str">
        <f>IF(ISBLANK('paste raw data here'!C351),"",'paste raw data here'!C351)</f>
        <v/>
      </c>
      <c r="D359" s="20" t="str">
        <f>IF(ISBLANK('paste raw data here'!E351),"",'paste raw data here'!E351)</f>
        <v/>
      </c>
      <c r="E359" s="19" t="str">
        <f>IF(AND(ISBLANK('paste raw data here'!F351),ISBLANK('paste raw data here'!G351)),"",SUBSTITUTE(SUBSTITUTE(SUBSTITUTE('paste raw data here'!F351&amp;'paste raw data here'!G351,"&lt;br&gt;Bill #","&lt;br&gt;Bill #Bill #"),"&lt;br&gt;Bill #",CHAR(10)),"&lt;br&gt;"," "))</f>
        <v/>
      </c>
      <c r="F359" s="19" t="str">
        <f>IF(ISBLANK('paste raw data here'!J351),"",'paste raw data here'!J351)</f>
        <v/>
      </c>
      <c r="G359" s="21" t="str">
        <f>IF(ISBLANK('paste raw data here'!H351),"",'paste raw data here'!H351)</f>
        <v/>
      </c>
    </row>
    <row r="360" spans="1:7" ht="19.95" customHeight="1" x14ac:dyDescent="0.25">
      <c r="A360" s="19" t="str">
        <f>IF(ISBLANK('paste raw data here'!I352),"",IF(OR('paste raw data here'!I352="Check",'paste raw data here'!I352="Bill Payment"),"Check",'paste raw data here'!I352))</f>
        <v/>
      </c>
      <c r="B360" s="19" t="str">
        <f>IF('paste raw data here'!I352="","",IF(OR('paste raw data here'!I352="Check",'paste raw data here'!I352="Bill Payment"),'paste raw data here'!D352,'paste raw data here'!K352))</f>
        <v/>
      </c>
      <c r="C360" s="19" t="str">
        <f>IF(ISBLANK('paste raw data here'!C352),"",'paste raw data here'!C352)</f>
        <v/>
      </c>
      <c r="D360" s="20" t="str">
        <f>IF(ISBLANK('paste raw data here'!E352),"",'paste raw data here'!E352)</f>
        <v/>
      </c>
      <c r="E360" s="19" t="str">
        <f>IF(AND(ISBLANK('paste raw data here'!F352),ISBLANK('paste raw data here'!G352)),"",SUBSTITUTE(SUBSTITUTE(SUBSTITUTE('paste raw data here'!F352&amp;'paste raw data here'!G352,"&lt;br&gt;Bill #","&lt;br&gt;Bill #Bill #"),"&lt;br&gt;Bill #",CHAR(10)),"&lt;br&gt;"," "))</f>
        <v/>
      </c>
      <c r="F360" s="19" t="str">
        <f>IF(ISBLANK('paste raw data here'!J352),"",'paste raw data here'!J352)</f>
        <v/>
      </c>
      <c r="G360" s="21" t="str">
        <f>IF(ISBLANK('paste raw data here'!H352),"",'paste raw data here'!H352)</f>
        <v/>
      </c>
    </row>
    <row r="361" spans="1:7" ht="19.95" customHeight="1" x14ac:dyDescent="0.25">
      <c r="A361" s="19" t="str">
        <f>IF(ISBLANK('paste raw data here'!I353),"",IF(OR('paste raw data here'!I353="Check",'paste raw data here'!I353="Bill Payment"),"Check",'paste raw data here'!I353))</f>
        <v/>
      </c>
      <c r="B361" s="19" t="str">
        <f>IF('paste raw data here'!I353="","",IF(OR('paste raw data here'!I353="Check",'paste raw data here'!I353="Bill Payment"),'paste raw data here'!D353,'paste raw data here'!K353))</f>
        <v/>
      </c>
      <c r="C361" s="19" t="str">
        <f>IF(ISBLANK('paste raw data here'!C353),"",'paste raw data here'!C353)</f>
        <v/>
      </c>
      <c r="D361" s="20" t="str">
        <f>IF(ISBLANK('paste raw data here'!E353),"",'paste raw data here'!E353)</f>
        <v/>
      </c>
      <c r="E361" s="19" t="str">
        <f>IF(AND(ISBLANK('paste raw data here'!F353),ISBLANK('paste raw data here'!G353)),"",SUBSTITUTE(SUBSTITUTE(SUBSTITUTE('paste raw data here'!F353&amp;'paste raw data here'!G353,"&lt;br&gt;Bill #","&lt;br&gt;Bill #Bill #"),"&lt;br&gt;Bill #",CHAR(10)),"&lt;br&gt;"," "))</f>
        <v/>
      </c>
      <c r="F361" s="19" t="str">
        <f>IF(ISBLANK('paste raw data here'!J353),"",'paste raw data here'!J353)</f>
        <v/>
      </c>
      <c r="G361" s="21" t="str">
        <f>IF(ISBLANK('paste raw data here'!H353),"",'paste raw data here'!H353)</f>
        <v/>
      </c>
    </row>
    <row r="362" spans="1:7" ht="19.95" customHeight="1" x14ac:dyDescent="0.25">
      <c r="A362" s="19" t="str">
        <f>IF(ISBLANK('paste raw data here'!I354),"",IF(OR('paste raw data here'!I354="Check",'paste raw data here'!I354="Bill Payment"),"Check",'paste raw data here'!I354))</f>
        <v/>
      </c>
      <c r="B362" s="19" t="str">
        <f>IF('paste raw data here'!I354="","",IF(OR('paste raw data here'!I354="Check",'paste raw data here'!I354="Bill Payment"),'paste raw data here'!D354,'paste raw data here'!K354))</f>
        <v/>
      </c>
      <c r="C362" s="19" t="str">
        <f>IF(ISBLANK('paste raw data here'!C354),"",'paste raw data here'!C354)</f>
        <v/>
      </c>
      <c r="D362" s="20" t="str">
        <f>IF(ISBLANK('paste raw data here'!E354),"",'paste raw data here'!E354)</f>
        <v/>
      </c>
      <c r="E362" s="19" t="str">
        <f>IF(AND(ISBLANK('paste raw data here'!F354),ISBLANK('paste raw data here'!G354)),"",SUBSTITUTE(SUBSTITUTE(SUBSTITUTE('paste raw data here'!F354&amp;'paste raw data here'!G354,"&lt;br&gt;Bill #","&lt;br&gt;Bill #Bill #"),"&lt;br&gt;Bill #",CHAR(10)),"&lt;br&gt;"," "))</f>
        <v/>
      </c>
      <c r="F362" s="19" t="str">
        <f>IF(ISBLANK('paste raw data here'!J354),"",'paste raw data here'!J354)</f>
        <v/>
      </c>
      <c r="G362" s="21" t="str">
        <f>IF(ISBLANK('paste raw data here'!H354),"",'paste raw data here'!H354)</f>
        <v/>
      </c>
    </row>
    <row r="363" spans="1:7" ht="19.95" customHeight="1" x14ac:dyDescent="0.25">
      <c r="A363" s="19" t="str">
        <f>IF(ISBLANK('paste raw data here'!I355),"",IF(OR('paste raw data here'!I355="Check",'paste raw data here'!I355="Bill Payment"),"Check",'paste raw data here'!I355))</f>
        <v/>
      </c>
      <c r="B363" s="19" t="str">
        <f>IF('paste raw data here'!I355="","",IF(OR('paste raw data here'!I355="Check",'paste raw data here'!I355="Bill Payment"),'paste raw data here'!D355,'paste raw data here'!K355))</f>
        <v/>
      </c>
      <c r="C363" s="19" t="str">
        <f>IF(ISBLANK('paste raw data here'!C355),"",'paste raw data here'!C355)</f>
        <v/>
      </c>
      <c r="D363" s="20" t="str">
        <f>IF(ISBLANK('paste raw data here'!E355),"",'paste raw data here'!E355)</f>
        <v/>
      </c>
      <c r="E363" s="19" t="str">
        <f>IF(AND(ISBLANK('paste raw data here'!F355),ISBLANK('paste raw data here'!G355)),"",SUBSTITUTE(SUBSTITUTE(SUBSTITUTE('paste raw data here'!F355&amp;'paste raw data here'!G355,"&lt;br&gt;Bill #","&lt;br&gt;Bill #Bill #"),"&lt;br&gt;Bill #",CHAR(10)),"&lt;br&gt;"," "))</f>
        <v/>
      </c>
      <c r="F363" s="19" t="str">
        <f>IF(ISBLANK('paste raw data here'!J355),"",'paste raw data here'!J355)</f>
        <v/>
      </c>
      <c r="G363" s="21" t="str">
        <f>IF(ISBLANK('paste raw data here'!H355),"",'paste raw data here'!H355)</f>
        <v/>
      </c>
    </row>
    <row r="364" spans="1:7" ht="19.95" customHeight="1" x14ac:dyDescent="0.25">
      <c r="A364" s="19" t="str">
        <f>IF(ISBLANK('paste raw data here'!I356),"",IF(OR('paste raw data here'!I356="Check",'paste raw data here'!I356="Bill Payment"),"Check",'paste raw data here'!I356))</f>
        <v/>
      </c>
      <c r="B364" s="19" t="str">
        <f>IF('paste raw data here'!I356="","",IF(OR('paste raw data here'!I356="Check",'paste raw data here'!I356="Bill Payment"),'paste raw data here'!D356,'paste raw data here'!K356))</f>
        <v/>
      </c>
      <c r="C364" s="19" t="str">
        <f>IF(ISBLANK('paste raw data here'!C356),"",'paste raw data here'!C356)</f>
        <v/>
      </c>
      <c r="D364" s="20" t="str">
        <f>IF(ISBLANK('paste raw data here'!E356),"",'paste raw data here'!E356)</f>
        <v/>
      </c>
      <c r="E364" s="19" t="str">
        <f>IF(AND(ISBLANK('paste raw data here'!F356),ISBLANK('paste raw data here'!G356)),"",SUBSTITUTE(SUBSTITUTE(SUBSTITUTE('paste raw data here'!F356&amp;'paste raw data here'!G356,"&lt;br&gt;Bill #","&lt;br&gt;Bill #Bill #"),"&lt;br&gt;Bill #",CHAR(10)),"&lt;br&gt;"," "))</f>
        <v/>
      </c>
      <c r="F364" s="19" t="str">
        <f>IF(ISBLANK('paste raw data here'!J356),"",'paste raw data here'!J356)</f>
        <v/>
      </c>
      <c r="G364" s="21" t="str">
        <f>IF(ISBLANK('paste raw data here'!H356),"",'paste raw data here'!H356)</f>
        <v/>
      </c>
    </row>
    <row r="365" spans="1:7" ht="19.95" customHeight="1" x14ac:dyDescent="0.25">
      <c r="A365" s="19" t="str">
        <f>IF(ISBLANK('paste raw data here'!I357),"",IF(OR('paste raw data here'!I357="Check",'paste raw data here'!I357="Bill Payment"),"Check",'paste raw data here'!I357))</f>
        <v/>
      </c>
      <c r="B365" s="19" t="str">
        <f>IF('paste raw data here'!I357="","",IF(OR('paste raw data here'!I357="Check",'paste raw data here'!I357="Bill Payment"),'paste raw data here'!D357,'paste raw data here'!K357))</f>
        <v/>
      </c>
      <c r="C365" s="19" t="str">
        <f>IF(ISBLANK('paste raw data here'!C357),"",'paste raw data here'!C357)</f>
        <v/>
      </c>
      <c r="D365" s="20" t="str">
        <f>IF(ISBLANK('paste raw data here'!E357),"",'paste raw data here'!E357)</f>
        <v/>
      </c>
      <c r="E365" s="19" t="str">
        <f>IF(AND(ISBLANK('paste raw data here'!F357),ISBLANK('paste raw data here'!G357)),"",SUBSTITUTE(SUBSTITUTE(SUBSTITUTE('paste raw data here'!F357&amp;'paste raw data here'!G357,"&lt;br&gt;Bill #","&lt;br&gt;Bill #Bill #"),"&lt;br&gt;Bill #",CHAR(10)),"&lt;br&gt;"," "))</f>
        <v/>
      </c>
      <c r="F365" s="19" t="str">
        <f>IF(ISBLANK('paste raw data here'!J357),"",'paste raw data here'!J357)</f>
        <v/>
      </c>
      <c r="G365" s="21" t="str">
        <f>IF(ISBLANK('paste raw data here'!H357),"",'paste raw data here'!H357)</f>
        <v/>
      </c>
    </row>
    <row r="366" spans="1:7" ht="19.95" customHeight="1" x14ac:dyDescent="0.25">
      <c r="A366" s="19" t="str">
        <f>IF(ISBLANK('paste raw data here'!I358),"",IF(OR('paste raw data here'!I358="Check",'paste raw data here'!I358="Bill Payment"),"Check",'paste raw data here'!I358))</f>
        <v/>
      </c>
      <c r="B366" s="19" t="str">
        <f>IF('paste raw data here'!I358="","",IF(OR('paste raw data here'!I358="Check",'paste raw data here'!I358="Bill Payment"),'paste raw data here'!D358,'paste raw data here'!K358))</f>
        <v/>
      </c>
      <c r="C366" s="19" t="str">
        <f>IF(ISBLANK('paste raw data here'!C358),"",'paste raw data here'!C358)</f>
        <v/>
      </c>
      <c r="D366" s="20" t="str">
        <f>IF(ISBLANK('paste raw data here'!E358),"",'paste raw data here'!E358)</f>
        <v/>
      </c>
      <c r="E366" s="19" t="str">
        <f>IF(AND(ISBLANK('paste raw data here'!F358),ISBLANK('paste raw data here'!G358)),"",SUBSTITUTE(SUBSTITUTE(SUBSTITUTE('paste raw data here'!F358&amp;'paste raw data here'!G358,"&lt;br&gt;Bill #","&lt;br&gt;Bill #Bill #"),"&lt;br&gt;Bill #",CHAR(10)),"&lt;br&gt;"," "))</f>
        <v/>
      </c>
      <c r="F366" s="19" t="str">
        <f>IF(ISBLANK('paste raw data here'!J358),"",'paste raw data here'!J358)</f>
        <v/>
      </c>
      <c r="G366" s="21" t="str">
        <f>IF(ISBLANK('paste raw data here'!H358),"",'paste raw data here'!H358)</f>
        <v/>
      </c>
    </row>
    <row r="367" spans="1:7" ht="19.95" customHeight="1" x14ac:dyDescent="0.25">
      <c r="A367" s="19" t="str">
        <f>IF(ISBLANK('paste raw data here'!I359),"",IF(OR('paste raw data here'!I359="Check",'paste raw data here'!I359="Bill Payment"),"Check",'paste raw data here'!I359))</f>
        <v/>
      </c>
      <c r="B367" s="19" t="str">
        <f>IF('paste raw data here'!I359="","",IF(OR('paste raw data here'!I359="Check",'paste raw data here'!I359="Bill Payment"),'paste raw data here'!D359,'paste raw data here'!K359))</f>
        <v/>
      </c>
      <c r="C367" s="19" t="str">
        <f>IF(ISBLANK('paste raw data here'!C359),"",'paste raw data here'!C359)</f>
        <v/>
      </c>
      <c r="D367" s="20" t="str">
        <f>IF(ISBLANK('paste raw data here'!E359),"",'paste raw data here'!E359)</f>
        <v/>
      </c>
      <c r="E367" s="19" t="str">
        <f>IF(AND(ISBLANK('paste raw data here'!F359),ISBLANK('paste raw data here'!G359)),"",SUBSTITUTE(SUBSTITUTE(SUBSTITUTE('paste raw data here'!F359&amp;'paste raw data here'!G359,"&lt;br&gt;Bill #","&lt;br&gt;Bill #Bill #"),"&lt;br&gt;Bill #",CHAR(10)),"&lt;br&gt;"," "))</f>
        <v/>
      </c>
      <c r="F367" s="19" t="str">
        <f>IF(ISBLANK('paste raw data here'!J359),"",'paste raw data here'!J359)</f>
        <v/>
      </c>
      <c r="G367" s="21" t="str">
        <f>IF(ISBLANK('paste raw data here'!H359),"",'paste raw data here'!H359)</f>
        <v/>
      </c>
    </row>
    <row r="368" spans="1:7" ht="19.95" customHeight="1" x14ac:dyDescent="0.25">
      <c r="A368" s="19" t="str">
        <f>IF(ISBLANK('paste raw data here'!I360),"",IF(OR('paste raw data here'!I360="Check",'paste raw data here'!I360="Bill Payment"),"Check",'paste raw data here'!I360))</f>
        <v/>
      </c>
      <c r="B368" s="19" t="str">
        <f>IF('paste raw data here'!I360="","",IF(OR('paste raw data here'!I360="Check",'paste raw data here'!I360="Bill Payment"),'paste raw data here'!D360,'paste raw data here'!K360))</f>
        <v/>
      </c>
      <c r="C368" s="19" t="str">
        <f>IF(ISBLANK('paste raw data here'!C360),"",'paste raw data here'!C360)</f>
        <v/>
      </c>
      <c r="D368" s="20" t="str">
        <f>IF(ISBLANK('paste raw data here'!E360),"",'paste raw data here'!E360)</f>
        <v/>
      </c>
      <c r="E368" s="19" t="str">
        <f>IF(AND(ISBLANK('paste raw data here'!F360),ISBLANK('paste raw data here'!G360)),"",SUBSTITUTE(SUBSTITUTE(SUBSTITUTE('paste raw data here'!F360&amp;'paste raw data here'!G360,"&lt;br&gt;Bill #","&lt;br&gt;Bill #Bill #"),"&lt;br&gt;Bill #",CHAR(10)),"&lt;br&gt;"," "))</f>
        <v/>
      </c>
      <c r="F368" s="19" t="str">
        <f>IF(ISBLANK('paste raw data here'!J360),"",'paste raw data here'!J360)</f>
        <v/>
      </c>
      <c r="G368" s="21" t="str">
        <f>IF(ISBLANK('paste raw data here'!H360),"",'paste raw data here'!H360)</f>
        <v/>
      </c>
    </row>
    <row r="369" spans="1:7" ht="19.95" customHeight="1" x14ac:dyDescent="0.25">
      <c r="A369" s="19" t="str">
        <f>IF(ISBLANK('paste raw data here'!I361),"",IF(OR('paste raw data here'!I361="Check",'paste raw data here'!I361="Bill Payment"),"Check",'paste raw data here'!I361))</f>
        <v/>
      </c>
      <c r="B369" s="19" t="str">
        <f>IF('paste raw data here'!I361="","",IF(OR('paste raw data here'!I361="Check",'paste raw data here'!I361="Bill Payment"),'paste raw data here'!D361,'paste raw data here'!K361))</f>
        <v/>
      </c>
      <c r="C369" s="19" t="str">
        <f>IF(ISBLANK('paste raw data here'!C361),"",'paste raw data here'!C361)</f>
        <v/>
      </c>
      <c r="D369" s="20" t="str">
        <f>IF(ISBLANK('paste raw data here'!E361),"",'paste raw data here'!E361)</f>
        <v/>
      </c>
      <c r="E369" s="19" t="str">
        <f>IF(AND(ISBLANK('paste raw data here'!F361),ISBLANK('paste raw data here'!G361)),"",SUBSTITUTE(SUBSTITUTE(SUBSTITUTE('paste raw data here'!F361&amp;'paste raw data here'!G361,"&lt;br&gt;Bill #","&lt;br&gt;Bill #Bill #"),"&lt;br&gt;Bill #",CHAR(10)),"&lt;br&gt;"," "))</f>
        <v/>
      </c>
      <c r="F369" s="19" t="str">
        <f>IF(ISBLANK('paste raw data here'!J361),"",'paste raw data here'!J361)</f>
        <v/>
      </c>
      <c r="G369" s="21" t="str">
        <f>IF(ISBLANK('paste raw data here'!H361),"",'paste raw data here'!H361)</f>
        <v/>
      </c>
    </row>
    <row r="370" spans="1:7" ht="19.95" customHeight="1" x14ac:dyDescent="0.25">
      <c r="A370" s="19" t="str">
        <f>IF(ISBLANK('paste raw data here'!I362),"",IF(OR('paste raw data here'!I362="Check",'paste raw data here'!I362="Bill Payment"),"Check",'paste raw data here'!I362))</f>
        <v/>
      </c>
      <c r="B370" s="19" t="str">
        <f>IF('paste raw data here'!I362="","",IF(OR('paste raw data here'!I362="Check",'paste raw data here'!I362="Bill Payment"),'paste raw data here'!D362,'paste raw data here'!K362))</f>
        <v/>
      </c>
      <c r="C370" s="19" t="str">
        <f>IF(ISBLANK('paste raw data here'!C362),"",'paste raw data here'!C362)</f>
        <v/>
      </c>
      <c r="D370" s="20" t="str">
        <f>IF(ISBLANK('paste raw data here'!E362),"",'paste raw data here'!E362)</f>
        <v/>
      </c>
      <c r="E370" s="19" t="str">
        <f>IF(AND(ISBLANK('paste raw data here'!F362),ISBLANK('paste raw data here'!G362)),"",SUBSTITUTE(SUBSTITUTE(SUBSTITUTE('paste raw data here'!F362&amp;'paste raw data here'!G362,"&lt;br&gt;Bill #","&lt;br&gt;Bill #Bill #"),"&lt;br&gt;Bill #",CHAR(10)),"&lt;br&gt;"," "))</f>
        <v/>
      </c>
      <c r="F370" s="19" t="str">
        <f>IF(ISBLANK('paste raw data here'!J362),"",'paste raw data here'!J362)</f>
        <v/>
      </c>
      <c r="G370" s="21" t="str">
        <f>IF(ISBLANK('paste raw data here'!H362),"",'paste raw data here'!H362)</f>
        <v/>
      </c>
    </row>
    <row r="371" spans="1:7" ht="19.95" customHeight="1" x14ac:dyDescent="0.25">
      <c r="A371" s="19" t="str">
        <f>IF(ISBLANK('paste raw data here'!I363),"",IF(OR('paste raw data here'!I363="Check",'paste raw data here'!I363="Bill Payment"),"Check",'paste raw data here'!I363))</f>
        <v/>
      </c>
      <c r="B371" s="19" t="str">
        <f>IF('paste raw data here'!I363="","",IF(OR('paste raw data here'!I363="Check",'paste raw data here'!I363="Bill Payment"),'paste raw data here'!D363,'paste raw data here'!K363))</f>
        <v/>
      </c>
      <c r="C371" s="19" t="str">
        <f>IF(ISBLANK('paste raw data here'!C363),"",'paste raw data here'!C363)</f>
        <v/>
      </c>
      <c r="D371" s="20" t="str">
        <f>IF(ISBLANK('paste raw data here'!E363),"",'paste raw data here'!E363)</f>
        <v/>
      </c>
      <c r="E371" s="19" t="str">
        <f>IF(AND(ISBLANK('paste raw data here'!F363),ISBLANK('paste raw data here'!G363)),"",SUBSTITUTE(SUBSTITUTE(SUBSTITUTE('paste raw data here'!F363&amp;'paste raw data here'!G363,"&lt;br&gt;Bill #","&lt;br&gt;Bill #Bill #"),"&lt;br&gt;Bill #",CHAR(10)),"&lt;br&gt;"," "))</f>
        <v/>
      </c>
      <c r="F371" s="19" t="str">
        <f>IF(ISBLANK('paste raw data here'!J363),"",'paste raw data here'!J363)</f>
        <v/>
      </c>
      <c r="G371" s="21" t="str">
        <f>IF(ISBLANK('paste raw data here'!H363),"",'paste raw data here'!H363)</f>
        <v/>
      </c>
    </row>
    <row r="372" spans="1:7" ht="19.95" customHeight="1" x14ac:dyDescent="0.25">
      <c r="A372" s="19" t="str">
        <f>IF(ISBLANK('paste raw data here'!I364),"",IF(OR('paste raw data here'!I364="Check",'paste raw data here'!I364="Bill Payment"),"Check",'paste raw data here'!I364))</f>
        <v/>
      </c>
      <c r="B372" s="19" t="str">
        <f>IF('paste raw data here'!I364="","",IF(OR('paste raw data here'!I364="Check",'paste raw data here'!I364="Bill Payment"),'paste raw data here'!D364,'paste raw data here'!K364))</f>
        <v/>
      </c>
      <c r="C372" s="19" t="str">
        <f>IF(ISBLANK('paste raw data here'!C364),"",'paste raw data here'!C364)</f>
        <v/>
      </c>
      <c r="D372" s="20" t="str">
        <f>IF(ISBLANK('paste raw data here'!E364),"",'paste raw data here'!E364)</f>
        <v/>
      </c>
      <c r="E372" s="19" t="str">
        <f>IF(AND(ISBLANK('paste raw data here'!F364),ISBLANK('paste raw data here'!G364)),"",SUBSTITUTE(SUBSTITUTE(SUBSTITUTE('paste raw data here'!F364&amp;'paste raw data here'!G364,"&lt;br&gt;Bill #","&lt;br&gt;Bill #Bill #"),"&lt;br&gt;Bill #",CHAR(10)),"&lt;br&gt;"," "))</f>
        <v/>
      </c>
      <c r="F372" s="19" t="str">
        <f>IF(ISBLANK('paste raw data here'!J364),"",'paste raw data here'!J364)</f>
        <v/>
      </c>
      <c r="G372" s="21" t="str">
        <f>IF(ISBLANK('paste raw data here'!H364),"",'paste raw data here'!H364)</f>
        <v/>
      </c>
    </row>
    <row r="373" spans="1:7" ht="19.95" customHeight="1" x14ac:dyDescent="0.25">
      <c r="A373" s="19" t="str">
        <f>IF(ISBLANK('paste raw data here'!I365),"",IF(OR('paste raw data here'!I365="Check",'paste raw data here'!I365="Bill Payment"),"Check",'paste raw data here'!I365))</f>
        <v/>
      </c>
      <c r="B373" s="19" t="str">
        <f>IF('paste raw data here'!I365="","",IF(OR('paste raw data here'!I365="Check",'paste raw data here'!I365="Bill Payment"),'paste raw data here'!D365,'paste raw data here'!K365))</f>
        <v/>
      </c>
      <c r="C373" s="19" t="str">
        <f>IF(ISBLANK('paste raw data here'!C365),"",'paste raw data here'!C365)</f>
        <v/>
      </c>
      <c r="D373" s="20" t="str">
        <f>IF(ISBLANK('paste raw data here'!E365),"",'paste raw data here'!E365)</f>
        <v/>
      </c>
      <c r="E373" s="19" t="str">
        <f>IF(AND(ISBLANK('paste raw data here'!F365),ISBLANK('paste raw data here'!G365)),"",SUBSTITUTE(SUBSTITUTE(SUBSTITUTE('paste raw data here'!F365&amp;'paste raw data here'!G365,"&lt;br&gt;Bill #","&lt;br&gt;Bill #Bill #"),"&lt;br&gt;Bill #",CHAR(10)),"&lt;br&gt;"," "))</f>
        <v/>
      </c>
      <c r="F373" s="19" t="str">
        <f>IF(ISBLANK('paste raw data here'!J365),"",'paste raw data here'!J365)</f>
        <v/>
      </c>
      <c r="G373" s="21" t="str">
        <f>IF(ISBLANK('paste raw data here'!H365),"",'paste raw data here'!H365)</f>
        <v/>
      </c>
    </row>
    <row r="374" spans="1:7" ht="19.95" customHeight="1" x14ac:dyDescent="0.25">
      <c r="A374" s="19" t="str">
        <f>IF(ISBLANK('paste raw data here'!I366),"",IF(OR('paste raw data here'!I366="Check",'paste raw data here'!I366="Bill Payment"),"Check",'paste raw data here'!I366))</f>
        <v/>
      </c>
      <c r="B374" s="19" t="str">
        <f>IF('paste raw data here'!I366="","",IF(OR('paste raw data here'!I366="Check",'paste raw data here'!I366="Bill Payment"),'paste raw data here'!D366,'paste raw data here'!K366))</f>
        <v/>
      </c>
      <c r="C374" s="19" t="str">
        <f>IF(ISBLANK('paste raw data here'!C366),"",'paste raw data here'!C366)</f>
        <v/>
      </c>
      <c r="D374" s="20" t="str">
        <f>IF(ISBLANK('paste raw data here'!E366),"",'paste raw data here'!E366)</f>
        <v/>
      </c>
      <c r="E374" s="19" t="str">
        <f>IF(AND(ISBLANK('paste raw data here'!F366),ISBLANK('paste raw data here'!G366)),"",SUBSTITUTE(SUBSTITUTE(SUBSTITUTE('paste raw data here'!F366&amp;'paste raw data here'!G366,"&lt;br&gt;Bill #","&lt;br&gt;Bill #Bill #"),"&lt;br&gt;Bill #",CHAR(10)),"&lt;br&gt;"," "))</f>
        <v/>
      </c>
      <c r="F374" s="19" t="str">
        <f>IF(ISBLANK('paste raw data here'!J366),"",'paste raw data here'!J366)</f>
        <v/>
      </c>
      <c r="G374" s="21" t="str">
        <f>IF(ISBLANK('paste raw data here'!H366),"",'paste raw data here'!H366)</f>
        <v/>
      </c>
    </row>
    <row r="375" spans="1:7" ht="19.95" customHeight="1" x14ac:dyDescent="0.25">
      <c r="A375" s="19" t="str">
        <f>IF(ISBLANK('paste raw data here'!I367),"",IF(OR('paste raw data here'!I367="Check",'paste raw data here'!I367="Bill Payment"),"Check",'paste raw data here'!I367))</f>
        <v/>
      </c>
      <c r="B375" s="19" t="str">
        <f>IF('paste raw data here'!I367="","",IF(OR('paste raw data here'!I367="Check",'paste raw data here'!I367="Bill Payment"),'paste raw data here'!D367,'paste raw data here'!K367))</f>
        <v/>
      </c>
      <c r="C375" s="19" t="str">
        <f>IF(ISBLANK('paste raw data here'!C367),"",'paste raw data here'!C367)</f>
        <v/>
      </c>
      <c r="D375" s="20" t="str">
        <f>IF(ISBLANK('paste raw data here'!E367),"",'paste raw data here'!E367)</f>
        <v/>
      </c>
      <c r="E375" s="19" t="str">
        <f>IF(AND(ISBLANK('paste raw data here'!F367),ISBLANK('paste raw data here'!G367)),"",SUBSTITUTE(SUBSTITUTE(SUBSTITUTE('paste raw data here'!F367&amp;'paste raw data here'!G367,"&lt;br&gt;Bill #","&lt;br&gt;Bill #Bill #"),"&lt;br&gt;Bill #",CHAR(10)),"&lt;br&gt;"," "))</f>
        <v/>
      </c>
      <c r="F375" s="19" t="str">
        <f>IF(ISBLANK('paste raw data here'!J367),"",'paste raw data here'!J367)</f>
        <v/>
      </c>
      <c r="G375" s="21" t="str">
        <f>IF(ISBLANK('paste raw data here'!H367),"",'paste raw data here'!H367)</f>
        <v/>
      </c>
    </row>
    <row r="376" spans="1:7" ht="19.95" customHeight="1" x14ac:dyDescent="0.25">
      <c r="A376" s="19" t="str">
        <f>IF(ISBLANK('paste raw data here'!I368),"",IF(OR('paste raw data here'!I368="Check",'paste raw data here'!I368="Bill Payment"),"Check",'paste raw data here'!I368))</f>
        <v/>
      </c>
      <c r="B376" s="19" t="str">
        <f>IF('paste raw data here'!I368="","",IF(OR('paste raw data here'!I368="Check",'paste raw data here'!I368="Bill Payment"),'paste raw data here'!D368,'paste raw data here'!K368))</f>
        <v/>
      </c>
      <c r="C376" s="19" t="str">
        <f>IF(ISBLANK('paste raw data here'!C368),"",'paste raw data here'!C368)</f>
        <v/>
      </c>
      <c r="D376" s="20" t="str">
        <f>IF(ISBLANK('paste raw data here'!E368),"",'paste raw data here'!E368)</f>
        <v/>
      </c>
      <c r="E376" s="19" t="str">
        <f>IF(AND(ISBLANK('paste raw data here'!F368),ISBLANK('paste raw data here'!G368)),"",SUBSTITUTE(SUBSTITUTE(SUBSTITUTE('paste raw data here'!F368&amp;'paste raw data here'!G368,"&lt;br&gt;Bill #","&lt;br&gt;Bill #Bill #"),"&lt;br&gt;Bill #",CHAR(10)),"&lt;br&gt;"," "))</f>
        <v/>
      </c>
      <c r="F376" s="19" t="str">
        <f>IF(ISBLANK('paste raw data here'!J368),"",'paste raw data here'!J368)</f>
        <v/>
      </c>
      <c r="G376" s="21" t="str">
        <f>IF(ISBLANK('paste raw data here'!H368),"",'paste raw data here'!H368)</f>
        <v/>
      </c>
    </row>
    <row r="377" spans="1:7" ht="19.95" customHeight="1" x14ac:dyDescent="0.25">
      <c r="A377" s="19" t="str">
        <f>IF(ISBLANK('paste raw data here'!I369),"",IF(OR('paste raw data here'!I369="Check",'paste raw data here'!I369="Bill Payment"),"Check",'paste raw data here'!I369))</f>
        <v/>
      </c>
      <c r="B377" s="19" t="str">
        <f>IF('paste raw data here'!I369="","",IF(OR('paste raw data here'!I369="Check",'paste raw data here'!I369="Bill Payment"),'paste raw data here'!D369,'paste raw data here'!K369))</f>
        <v/>
      </c>
      <c r="C377" s="19" t="str">
        <f>IF(ISBLANK('paste raw data here'!C369),"",'paste raw data here'!C369)</f>
        <v/>
      </c>
      <c r="D377" s="20" t="str">
        <f>IF(ISBLANK('paste raw data here'!E369),"",'paste raw data here'!E369)</f>
        <v/>
      </c>
      <c r="E377" s="19" t="str">
        <f>IF(AND(ISBLANK('paste raw data here'!F369),ISBLANK('paste raw data here'!G369)),"",SUBSTITUTE(SUBSTITUTE(SUBSTITUTE('paste raw data here'!F369&amp;'paste raw data here'!G369,"&lt;br&gt;Bill #","&lt;br&gt;Bill #Bill #"),"&lt;br&gt;Bill #",CHAR(10)),"&lt;br&gt;"," "))</f>
        <v/>
      </c>
      <c r="F377" s="19" t="str">
        <f>IF(ISBLANK('paste raw data here'!J369),"",'paste raw data here'!J369)</f>
        <v/>
      </c>
      <c r="G377" s="21" t="str">
        <f>IF(ISBLANK('paste raw data here'!H369),"",'paste raw data here'!H369)</f>
        <v/>
      </c>
    </row>
    <row r="378" spans="1:7" ht="19.95" customHeight="1" x14ac:dyDescent="0.25">
      <c r="A378" s="19" t="str">
        <f>IF(ISBLANK('paste raw data here'!I370),"",IF(OR('paste raw data here'!I370="Check",'paste raw data here'!I370="Bill Payment"),"Check",'paste raw data here'!I370))</f>
        <v/>
      </c>
      <c r="B378" s="19" t="str">
        <f>IF('paste raw data here'!I370="","",IF(OR('paste raw data here'!I370="Check",'paste raw data here'!I370="Bill Payment"),'paste raw data here'!D370,'paste raw data here'!K370))</f>
        <v/>
      </c>
      <c r="C378" s="19" t="str">
        <f>IF(ISBLANK('paste raw data here'!C370),"",'paste raw data here'!C370)</f>
        <v/>
      </c>
      <c r="D378" s="20" t="str">
        <f>IF(ISBLANK('paste raw data here'!E370),"",'paste raw data here'!E370)</f>
        <v/>
      </c>
      <c r="E378" s="19" t="str">
        <f>IF(AND(ISBLANK('paste raw data here'!F370),ISBLANK('paste raw data here'!G370)),"",SUBSTITUTE(SUBSTITUTE(SUBSTITUTE('paste raw data here'!F370&amp;'paste raw data here'!G370,"&lt;br&gt;Bill #","&lt;br&gt;Bill #Bill #"),"&lt;br&gt;Bill #",CHAR(10)),"&lt;br&gt;"," "))</f>
        <v/>
      </c>
      <c r="F378" s="19" t="str">
        <f>IF(ISBLANK('paste raw data here'!J370),"",'paste raw data here'!J370)</f>
        <v/>
      </c>
      <c r="G378" s="21" t="str">
        <f>IF(ISBLANK('paste raw data here'!H370),"",'paste raw data here'!H370)</f>
        <v/>
      </c>
    </row>
    <row r="379" spans="1:7" ht="19.95" customHeight="1" x14ac:dyDescent="0.25">
      <c r="A379" s="19" t="str">
        <f>IF(ISBLANK('paste raw data here'!I371),"",IF(OR('paste raw data here'!I371="Check",'paste raw data here'!I371="Bill Payment"),"Check",'paste raw data here'!I371))</f>
        <v/>
      </c>
      <c r="B379" s="19" t="str">
        <f>IF('paste raw data here'!I371="","",IF(OR('paste raw data here'!I371="Check",'paste raw data here'!I371="Bill Payment"),'paste raw data here'!D371,'paste raw data here'!K371))</f>
        <v/>
      </c>
      <c r="C379" s="19" t="str">
        <f>IF(ISBLANK('paste raw data here'!C371),"",'paste raw data here'!C371)</f>
        <v/>
      </c>
      <c r="D379" s="20" t="str">
        <f>IF(ISBLANK('paste raw data here'!E371),"",'paste raw data here'!E371)</f>
        <v/>
      </c>
      <c r="E379" s="19" t="str">
        <f>IF(AND(ISBLANK('paste raw data here'!F371),ISBLANK('paste raw data here'!G371)),"",SUBSTITUTE(SUBSTITUTE(SUBSTITUTE('paste raw data here'!F371&amp;'paste raw data here'!G371,"&lt;br&gt;Bill #","&lt;br&gt;Bill #Bill #"),"&lt;br&gt;Bill #",CHAR(10)),"&lt;br&gt;"," "))</f>
        <v/>
      </c>
      <c r="F379" s="19" t="str">
        <f>IF(ISBLANK('paste raw data here'!J371),"",'paste raw data here'!J371)</f>
        <v/>
      </c>
      <c r="G379" s="21" t="str">
        <f>IF(ISBLANK('paste raw data here'!H371),"",'paste raw data here'!H371)</f>
        <v/>
      </c>
    </row>
    <row r="380" spans="1:7" ht="19.95" customHeight="1" x14ac:dyDescent="0.25">
      <c r="A380" s="19" t="str">
        <f>IF(ISBLANK('paste raw data here'!I372),"",IF(OR('paste raw data here'!I372="Check",'paste raw data here'!I372="Bill Payment"),"Check",'paste raw data here'!I372))</f>
        <v/>
      </c>
      <c r="B380" s="19" t="str">
        <f>IF('paste raw data here'!I372="","",IF(OR('paste raw data here'!I372="Check",'paste raw data here'!I372="Bill Payment"),'paste raw data here'!D372,'paste raw data here'!K372))</f>
        <v/>
      </c>
      <c r="C380" s="19" t="str">
        <f>IF(ISBLANK('paste raw data here'!C372),"",'paste raw data here'!C372)</f>
        <v/>
      </c>
      <c r="D380" s="20" t="str">
        <f>IF(ISBLANK('paste raw data here'!E372),"",'paste raw data here'!E372)</f>
        <v/>
      </c>
      <c r="E380" s="19" t="str">
        <f>IF(AND(ISBLANK('paste raw data here'!F372),ISBLANK('paste raw data here'!G372)),"",SUBSTITUTE(SUBSTITUTE(SUBSTITUTE('paste raw data here'!F372&amp;'paste raw data here'!G372,"&lt;br&gt;Bill #","&lt;br&gt;Bill #Bill #"),"&lt;br&gt;Bill #",CHAR(10)),"&lt;br&gt;"," "))</f>
        <v/>
      </c>
      <c r="F380" s="19" t="str">
        <f>IF(ISBLANK('paste raw data here'!J372),"",'paste raw data here'!J372)</f>
        <v/>
      </c>
      <c r="G380" s="21" t="str">
        <f>IF(ISBLANK('paste raw data here'!H372),"",'paste raw data here'!H372)</f>
        <v/>
      </c>
    </row>
    <row r="381" spans="1:7" ht="19.95" customHeight="1" x14ac:dyDescent="0.25">
      <c r="A381" s="19" t="str">
        <f>IF(ISBLANK('paste raw data here'!I373),"",IF(OR('paste raw data here'!I373="Check",'paste raw data here'!I373="Bill Payment"),"Check",'paste raw data here'!I373))</f>
        <v/>
      </c>
      <c r="B381" s="19" t="str">
        <f>IF('paste raw data here'!I373="","",IF(OR('paste raw data here'!I373="Check",'paste raw data here'!I373="Bill Payment"),'paste raw data here'!D373,'paste raw data here'!K373))</f>
        <v/>
      </c>
      <c r="C381" s="19" t="str">
        <f>IF(ISBLANK('paste raw data here'!C373),"",'paste raw data here'!C373)</f>
        <v/>
      </c>
      <c r="D381" s="20" t="str">
        <f>IF(ISBLANK('paste raw data here'!E373),"",'paste raw data here'!E373)</f>
        <v/>
      </c>
      <c r="E381" s="19" t="str">
        <f>IF(AND(ISBLANK('paste raw data here'!F373),ISBLANK('paste raw data here'!G373)),"",SUBSTITUTE(SUBSTITUTE(SUBSTITUTE('paste raw data here'!F373&amp;'paste raw data here'!G373,"&lt;br&gt;Bill #","&lt;br&gt;Bill #Bill #"),"&lt;br&gt;Bill #",CHAR(10)),"&lt;br&gt;"," "))</f>
        <v/>
      </c>
      <c r="F381" s="19" t="str">
        <f>IF(ISBLANK('paste raw data here'!J373),"",'paste raw data here'!J373)</f>
        <v/>
      </c>
      <c r="G381" s="21" t="str">
        <f>IF(ISBLANK('paste raw data here'!H373),"",'paste raw data here'!H373)</f>
        <v/>
      </c>
    </row>
    <row r="382" spans="1:7" ht="19.95" customHeight="1" x14ac:dyDescent="0.25">
      <c r="A382" s="19" t="str">
        <f>IF(ISBLANK('paste raw data here'!I374),"",IF(OR('paste raw data here'!I374="Check",'paste raw data here'!I374="Bill Payment"),"Check",'paste raw data here'!I374))</f>
        <v/>
      </c>
      <c r="B382" s="19" t="str">
        <f>IF('paste raw data here'!I374="","",IF(OR('paste raw data here'!I374="Check",'paste raw data here'!I374="Bill Payment"),'paste raw data here'!D374,'paste raw data here'!K374))</f>
        <v/>
      </c>
      <c r="C382" s="19" t="str">
        <f>IF(ISBLANK('paste raw data here'!C374),"",'paste raw data here'!C374)</f>
        <v/>
      </c>
      <c r="D382" s="20" t="str">
        <f>IF(ISBLANK('paste raw data here'!E374),"",'paste raw data here'!E374)</f>
        <v/>
      </c>
      <c r="E382" s="19" t="str">
        <f>IF(AND(ISBLANK('paste raw data here'!F374),ISBLANK('paste raw data here'!G374)),"",SUBSTITUTE(SUBSTITUTE(SUBSTITUTE('paste raw data here'!F374&amp;'paste raw data here'!G374,"&lt;br&gt;Bill #","&lt;br&gt;Bill #Bill #"),"&lt;br&gt;Bill #",CHAR(10)),"&lt;br&gt;"," "))</f>
        <v/>
      </c>
      <c r="F382" s="19" t="str">
        <f>IF(ISBLANK('paste raw data here'!J374),"",'paste raw data here'!J374)</f>
        <v/>
      </c>
      <c r="G382" s="21" t="str">
        <f>IF(ISBLANK('paste raw data here'!H374),"",'paste raw data here'!H374)</f>
        <v/>
      </c>
    </row>
    <row r="383" spans="1:7" ht="19.95" customHeight="1" x14ac:dyDescent="0.25">
      <c r="A383" s="19" t="str">
        <f>IF(ISBLANK('paste raw data here'!I375),"",IF(OR('paste raw data here'!I375="Check",'paste raw data here'!I375="Bill Payment"),"Check",'paste raw data here'!I375))</f>
        <v/>
      </c>
      <c r="B383" s="19" t="str">
        <f>IF('paste raw data here'!I375="","",IF(OR('paste raw data here'!I375="Check",'paste raw data here'!I375="Bill Payment"),'paste raw data here'!D375,'paste raw data here'!K375))</f>
        <v/>
      </c>
      <c r="C383" s="19" t="str">
        <f>IF(ISBLANK('paste raw data here'!C375),"",'paste raw data here'!C375)</f>
        <v/>
      </c>
      <c r="D383" s="20" t="str">
        <f>IF(ISBLANK('paste raw data here'!E375),"",'paste raw data here'!E375)</f>
        <v/>
      </c>
      <c r="E383" s="19" t="str">
        <f>IF(AND(ISBLANK('paste raw data here'!F375),ISBLANK('paste raw data here'!G375)),"",SUBSTITUTE(SUBSTITUTE(SUBSTITUTE('paste raw data here'!F375&amp;'paste raw data here'!G375,"&lt;br&gt;Bill #","&lt;br&gt;Bill #Bill #"),"&lt;br&gt;Bill #",CHAR(10)),"&lt;br&gt;"," "))</f>
        <v/>
      </c>
      <c r="F383" s="19" t="str">
        <f>IF(ISBLANK('paste raw data here'!J375),"",'paste raw data here'!J375)</f>
        <v/>
      </c>
      <c r="G383" s="21" t="str">
        <f>IF(ISBLANK('paste raw data here'!H375),"",'paste raw data here'!H375)</f>
        <v/>
      </c>
    </row>
    <row r="384" spans="1:7" ht="19.95" customHeight="1" x14ac:dyDescent="0.25">
      <c r="A384" s="19" t="str">
        <f>IF(ISBLANK('paste raw data here'!I376),"",IF(OR('paste raw data here'!I376="Check",'paste raw data here'!I376="Bill Payment"),"Check",'paste raw data here'!I376))</f>
        <v/>
      </c>
      <c r="B384" s="19" t="str">
        <f>IF('paste raw data here'!I376="","",IF(OR('paste raw data here'!I376="Check",'paste raw data here'!I376="Bill Payment"),'paste raw data here'!D376,'paste raw data here'!K376))</f>
        <v/>
      </c>
      <c r="C384" s="19" t="str">
        <f>IF(ISBLANK('paste raw data here'!C376),"",'paste raw data here'!C376)</f>
        <v/>
      </c>
      <c r="D384" s="20" t="str">
        <f>IF(ISBLANK('paste raw data here'!E376),"",'paste raw data here'!E376)</f>
        <v/>
      </c>
      <c r="E384" s="19" t="str">
        <f>IF(AND(ISBLANK('paste raw data here'!F376),ISBLANK('paste raw data here'!G376)),"",SUBSTITUTE(SUBSTITUTE(SUBSTITUTE('paste raw data here'!F376&amp;'paste raw data here'!G376,"&lt;br&gt;Bill #","&lt;br&gt;Bill #Bill #"),"&lt;br&gt;Bill #",CHAR(10)),"&lt;br&gt;"," "))</f>
        <v/>
      </c>
      <c r="F384" s="19" t="str">
        <f>IF(ISBLANK('paste raw data here'!J376),"",'paste raw data here'!J376)</f>
        <v/>
      </c>
      <c r="G384" s="21" t="str">
        <f>IF(ISBLANK('paste raw data here'!H376),"",'paste raw data here'!H376)</f>
        <v/>
      </c>
    </row>
    <row r="385" spans="1:7" ht="19.95" customHeight="1" x14ac:dyDescent="0.25">
      <c r="A385" s="19" t="str">
        <f>IF(ISBLANK('paste raw data here'!I377),"",IF(OR('paste raw data here'!I377="Check",'paste raw data here'!I377="Bill Payment"),"Check",'paste raw data here'!I377))</f>
        <v/>
      </c>
      <c r="B385" s="19" t="str">
        <f>IF('paste raw data here'!I377="","",IF(OR('paste raw data here'!I377="Check",'paste raw data here'!I377="Bill Payment"),'paste raw data here'!D377,'paste raw data here'!K377))</f>
        <v/>
      </c>
      <c r="C385" s="19" t="str">
        <f>IF(ISBLANK('paste raw data here'!C377),"",'paste raw data here'!C377)</f>
        <v/>
      </c>
      <c r="D385" s="20" t="str">
        <f>IF(ISBLANK('paste raw data here'!E377),"",'paste raw data here'!E377)</f>
        <v/>
      </c>
      <c r="E385" s="19" t="str">
        <f>IF(AND(ISBLANK('paste raw data here'!F377),ISBLANK('paste raw data here'!G377)),"",SUBSTITUTE(SUBSTITUTE(SUBSTITUTE('paste raw data here'!F377&amp;'paste raw data here'!G377,"&lt;br&gt;Bill #","&lt;br&gt;Bill #Bill #"),"&lt;br&gt;Bill #",CHAR(10)),"&lt;br&gt;"," "))</f>
        <v/>
      </c>
      <c r="F385" s="19" t="str">
        <f>IF(ISBLANK('paste raw data here'!J377),"",'paste raw data here'!J377)</f>
        <v/>
      </c>
      <c r="G385" s="21" t="str">
        <f>IF(ISBLANK('paste raw data here'!H377),"",'paste raw data here'!H377)</f>
        <v/>
      </c>
    </row>
    <row r="386" spans="1:7" ht="19.95" customHeight="1" x14ac:dyDescent="0.25">
      <c r="A386" s="19" t="str">
        <f>IF(ISBLANK('paste raw data here'!I378),"",IF(OR('paste raw data here'!I378="Check",'paste raw data here'!I378="Bill Payment"),"Check",'paste raw data here'!I378))</f>
        <v/>
      </c>
      <c r="B386" s="19" t="str">
        <f>IF('paste raw data here'!I378="","",IF(OR('paste raw data here'!I378="Check",'paste raw data here'!I378="Bill Payment"),'paste raw data here'!D378,'paste raw data here'!K378))</f>
        <v/>
      </c>
      <c r="C386" s="19" t="str">
        <f>IF(ISBLANK('paste raw data here'!C378),"",'paste raw data here'!C378)</f>
        <v/>
      </c>
      <c r="D386" s="20" t="str">
        <f>IF(ISBLANK('paste raw data here'!E378),"",'paste raw data here'!E378)</f>
        <v/>
      </c>
      <c r="E386" s="19" t="str">
        <f>IF(AND(ISBLANK('paste raw data here'!F378),ISBLANK('paste raw data here'!G378)),"",SUBSTITUTE(SUBSTITUTE(SUBSTITUTE('paste raw data here'!F378&amp;'paste raw data here'!G378,"&lt;br&gt;Bill #","&lt;br&gt;Bill #Bill #"),"&lt;br&gt;Bill #",CHAR(10)),"&lt;br&gt;"," "))</f>
        <v/>
      </c>
      <c r="F386" s="19" t="str">
        <f>IF(ISBLANK('paste raw data here'!J378),"",'paste raw data here'!J378)</f>
        <v/>
      </c>
      <c r="G386" s="21" t="str">
        <f>IF(ISBLANK('paste raw data here'!H378),"",'paste raw data here'!H378)</f>
        <v/>
      </c>
    </row>
    <row r="387" spans="1:7" ht="19.95" customHeight="1" x14ac:dyDescent="0.25">
      <c r="A387" s="19" t="str">
        <f>IF(ISBLANK('paste raw data here'!I379),"",IF(OR('paste raw data here'!I379="Check",'paste raw data here'!I379="Bill Payment"),"Check",'paste raw data here'!I379))</f>
        <v/>
      </c>
      <c r="B387" s="19" t="str">
        <f>IF('paste raw data here'!I379="","",IF(OR('paste raw data here'!I379="Check",'paste raw data here'!I379="Bill Payment"),'paste raw data here'!D379,'paste raw data here'!K379))</f>
        <v/>
      </c>
      <c r="C387" s="19" t="str">
        <f>IF(ISBLANK('paste raw data here'!C379),"",'paste raw data here'!C379)</f>
        <v/>
      </c>
      <c r="D387" s="20" t="str">
        <f>IF(ISBLANK('paste raw data here'!E379),"",'paste raw data here'!E379)</f>
        <v/>
      </c>
      <c r="E387" s="19" t="str">
        <f>IF(AND(ISBLANK('paste raw data here'!F379),ISBLANK('paste raw data here'!G379)),"",SUBSTITUTE(SUBSTITUTE(SUBSTITUTE('paste raw data here'!F379&amp;'paste raw data here'!G379,"&lt;br&gt;Bill #","&lt;br&gt;Bill #Bill #"),"&lt;br&gt;Bill #",CHAR(10)),"&lt;br&gt;"," "))</f>
        <v/>
      </c>
      <c r="F387" s="19" t="str">
        <f>IF(ISBLANK('paste raw data here'!J379),"",'paste raw data here'!J379)</f>
        <v/>
      </c>
      <c r="G387" s="21" t="str">
        <f>IF(ISBLANK('paste raw data here'!H379),"",'paste raw data here'!H379)</f>
        <v/>
      </c>
    </row>
    <row r="388" spans="1:7" ht="19.95" customHeight="1" x14ac:dyDescent="0.25">
      <c r="A388" s="19" t="str">
        <f>IF(ISBLANK('paste raw data here'!I380),"",IF(OR('paste raw data here'!I380="Check",'paste raw data here'!I380="Bill Payment"),"Check",'paste raw data here'!I380))</f>
        <v/>
      </c>
      <c r="B388" s="19" t="str">
        <f>IF('paste raw data here'!I380="","",IF(OR('paste raw data here'!I380="Check",'paste raw data here'!I380="Bill Payment"),'paste raw data here'!D380,'paste raw data here'!K380))</f>
        <v/>
      </c>
      <c r="C388" s="19" t="str">
        <f>IF(ISBLANK('paste raw data here'!C380),"",'paste raw data here'!C380)</f>
        <v/>
      </c>
      <c r="D388" s="20" t="str">
        <f>IF(ISBLANK('paste raw data here'!E380),"",'paste raw data here'!E380)</f>
        <v/>
      </c>
      <c r="E388" s="19" t="str">
        <f>IF(AND(ISBLANK('paste raw data here'!F380),ISBLANK('paste raw data here'!G380)),"",SUBSTITUTE(SUBSTITUTE(SUBSTITUTE('paste raw data here'!F380&amp;'paste raw data here'!G380,"&lt;br&gt;Bill #","&lt;br&gt;Bill #Bill #"),"&lt;br&gt;Bill #",CHAR(10)),"&lt;br&gt;"," "))</f>
        <v/>
      </c>
      <c r="F388" s="19" t="str">
        <f>IF(ISBLANK('paste raw data here'!J380),"",'paste raw data here'!J380)</f>
        <v/>
      </c>
      <c r="G388" s="21" t="str">
        <f>IF(ISBLANK('paste raw data here'!H380),"",'paste raw data here'!H380)</f>
        <v/>
      </c>
    </row>
    <row r="389" spans="1:7" ht="19.95" customHeight="1" x14ac:dyDescent="0.25">
      <c r="A389" s="19" t="str">
        <f>IF(ISBLANK('paste raw data here'!I381),"",IF(OR('paste raw data here'!I381="Check",'paste raw data here'!I381="Bill Payment"),"Check",'paste raw data here'!I381))</f>
        <v/>
      </c>
      <c r="B389" s="19" t="str">
        <f>IF('paste raw data here'!I381="","",IF(OR('paste raw data here'!I381="Check",'paste raw data here'!I381="Bill Payment"),'paste raw data here'!D381,'paste raw data here'!K381))</f>
        <v/>
      </c>
      <c r="C389" s="19" t="str">
        <f>IF(ISBLANK('paste raw data here'!C381),"",'paste raw data here'!C381)</f>
        <v/>
      </c>
      <c r="D389" s="20" t="str">
        <f>IF(ISBLANK('paste raw data here'!E381),"",'paste raw data here'!E381)</f>
        <v/>
      </c>
      <c r="E389" s="19" t="str">
        <f>IF(AND(ISBLANK('paste raw data here'!F381),ISBLANK('paste raw data here'!G381)),"",SUBSTITUTE(SUBSTITUTE(SUBSTITUTE('paste raw data here'!F381&amp;'paste raw data here'!G381,"&lt;br&gt;Bill #","&lt;br&gt;Bill #Bill #"),"&lt;br&gt;Bill #",CHAR(10)),"&lt;br&gt;"," "))</f>
        <v/>
      </c>
      <c r="F389" s="19" t="str">
        <f>IF(ISBLANK('paste raw data here'!J381),"",'paste raw data here'!J381)</f>
        <v/>
      </c>
      <c r="G389" s="21" t="str">
        <f>IF(ISBLANK('paste raw data here'!H381),"",'paste raw data here'!H381)</f>
        <v/>
      </c>
    </row>
    <row r="390" spans="1:7" ht="19.95" customHeight="1" x14ac:dyDescent="0.25">
      <c r="A390" s="19" t="str">
        <f>IF(ISBLANK('paste raw data here'!I382),"",IF(OR('paste raw data here'!I382="Check",'paste raw data here'!I382="Bill Payment"),"Check",'paste raw data here'!I382))</f>
        <v/>
      </c>
      <c r="B390" s="19" t="str">
        <f>IF('paste raw data here'!I382="","",IF(OR('paste raw data here'!I382="Check",'paste raw data here'!I382="Bill Payment"),'paste raw data here'!D382,'paste raw data here'!K382))</f>
        <v/>
      </c>
      <c r="C390" s="19" t="str">
        <f>IF(ISBLANK('paste raw data here'!C382),"",'paste raw data here'!C382)</f>
        <v/>
      </c>
      <c r="D390" s="20" t="str">
        <f>IF(ISBLANK('paste raw data here'!E382),"",'paste raw data here'!E382)</f>
        <v/>
      </c>
      <c r="E390" s="19" t="str">
        <f>IF(AND(ISBLANK('paste raw data here'!F382),ISBLANK('paste raw data here'!G382)),"",SUBSTITUTE(SUBSTITUTE(SUBSTITUTE('paste raw data here'!F382&amp;'paste raw data here'!G382,"&lt;br&gt;Bill #","&lt;br&gt;Bill #Bill #"),"&lt;br&gt;Bill #",CHAR(10)),"&lt;br&gt;"," "))</f>
        <v/>
      </c>
      <c r="F390" s="19" t="str">
        <f>IF(ISBLANK('paste raw data here'!J382),"",'paste raw data here'!J382)</f>
        <v/>
      </c>
      <c r="G390" s="21" t="str">
        <f>IF(ISBLANK('paste raw data here'!H382),"",'paste raw data here'!H382)</f>
        <v/>
      </c>
    </row>
    <row r="391" spans="1:7" ht="19.95" customHeight="1" x14ac:dyDescent="0.25">
      <c r="A391" s="19" t="str">
        <f>IF(ISBLANK('paste raw data here'!I383),"",IF(OR('paste raw data here'!I383="Check",'paste raw data here'!I383="Bill Payment"),"Check",'paste raw data here'!I383))</f>
        <v/>
      </c>
      <c r="B391" s="19" t="str">
        <f>IF('paste raw data here'!I383="","",IF(OR('paste raw data here'!I383="Check",'paste raw data here'!I383="Bill Payment"),'paste raw data here'!D383,'paste raw data here'!K383))</f>
        <v/>
      </c>
      <c r="C391" s="19" t="str">
        <f>IF(ISBLANK('paste raw data here'!C383),"",'paste raw data here'!C383)</f>
        <v/>
      </c>
      <c r="D391" s="20" t="str">
        <f>IF(ISBLANK('paste raw data here'!E383),"",'paste raw data here'!E383)</f>
        <v/>
      </c>
      <c r="E391" s="19" t="str">
        <f>IF(AND(ISBLANK('paste raw data here'!F383),ISBLANK('paste raw data here'!G383)),"",SUBSTITUTE(SUBSTITUTE(SUBSTITUTE('paste raw data here'!F383&amp;'paste raw data here'!G383,"&lt;br&gt;Bill #","&lt;br&gt;Bill #Bill #"),"&lt;br&gt;Bill #",CHAR(10)),"&lt;br&gt;"," "))</f>
        <v/>
      </c>
      <c r="F391" s="19" t="str">
        <f>IF(ISBLANK('paste raw data here'!J383),"",'paste raw data here'!J383)</f>
        <v/>
      </c>
      <c r="G391" s="21" t="str">
        <f>IF(ISBLANK('paste raw data here'!H383),"",'paste raw data here'!H383)</f>
        <v/>
      </c>
    </row>
    <row r="392" spans="1:7" ht="19.95" customHeight="1" x14ac:dyDescent="0.25">
      <c r="A392" s="19" t="str">
        <f>IF(ISBLANK('paste raw data here'!I384),"",IF(OR('paste raw data here'!I384="Check",'paste raw data here'!I384="Bill Payment"),"Check",'paste raw data here'!I384))</f>
        <v/>
      </c>
      <c r="B392" s="19" t="str">
        <f>IF('paste raw data here'!I384="","",IF(OR('paste raw data here'!I384="Check",'paste raw data here'!I384="Bill Payment"),'paste raw data here'!D384,'paste raw data here'!K384))</f>
        <v/>
      </c>
      <c r="C392" s="19" t="str">
        <f>IF(ISBLANK('paste raw data here'!C384),"",'paste raw data here'!C384)</f>
        <v/>
      </c>
      <c r="D392" s="20" t="str">
        <f>IF(ISBLANK('paste raw data here'!E384),"",'paste raw data here'!E384)</f>
        <v/>
      </c>
      <c r="E392" s="19" t="str">
        <f>IF(AND(ISBLANK('paste raw data here'!F384),ISBLANK('paste raw data here'!G384)),"",SUBSTITUTE(SUBSTITUTE(SUBSTITUTE('paste raw data here'!F384&amp;'paste raw data here'!G384,"&lt;br&gt;Bill #","&lt;br&gt;Bill #Bill #"),"&lt;br&gt;Bill #",CHAR(10)),"&lt;br&gt;"," "))</f>
        <v/>
      </c>
      <c r="F392" s="19" t="str">
        <f>IF(ISBLANK('paste raw data here'!J384),"",'paste raw data here'!J384)</f>
        <v/>
      </c>
      <c r="G392" s="21" t="str">
        <f>IF(ISBLANK('paste raw data here'!H384),"",'paste raw data here'!H384)</f>
        <v/>
      </c>
    </row>
    <row r="393" spans="1:7" ht="19.95" customHeight="1" x14ac:dyDescent="0.25">
      <c r="A393" s="19" t="str">
        <f>IF(ISBLANK('paste raw data here'!I385),"",IF(OR('paste raw data here'!I385="Check",'paste raw data here'!I385="Bill Payment"),"Check",'paste raw data here'!I385))</f>
        <v/>
      </c>
      <c r="B393" s="19" t="str">
        <f>IF('paste raw data here'!I385="","",IF(OR('paste raw data here'!I385="Check",'paste raw data here'!I385="Bill Payment"),'paste raw data here'!D385,'paste raw data here'!K385))</f>
        <v/>
      </c>
      <c r="C393" s="19" t="str">
        <f>IF(ISBLANK('paste raw data here'!C385),"",'paste raw data here'!C385)</f>
        <v/>
      </c>
      <c r="D393" s="20" t="str">
        <f>IF(ISBLANK('paste raw data here'!E385),"",'paste raw data here'!E385)</f>
        <v/>
      </c>
      <c r="E393" s="19" t="str">
        <f>IF(AND(ISBLANK('paste raw data here'!F385),ISBLANK('paste raw data here'!G385)),"",SUBSTITUTE(SUBSTITUTE(SUBSTITUTE('paste raw data here'!F385&amp;'paste raw data here'!G385,"&lt;br&gt;Bill #","&lt;br&gt;Bill #Bill #"),"&lt;br&gt;Bill #",CHAR(10)),"&lt;br&gt;"," "))</f>
        <v/>
      </c>
      <c r="F393" s="19" t="str">
        <f>IF(ISBLANK('paste raw data here'!J385),"",'paste raw data here'!J385)</f>
        <v/>
      </c>
      <c r="G393" s="21" t="str">
        <f>IF(ISBLANK('paste raw data here'!H385),"",'paste raw data here'!H385)</f>
        <v/>
      </c>
    </row>
    <row r="394" spans="1:7" ht="19.95" customHeight="1" x14ac:dyDescent="0.25">
      <c r="A394" s="19" t="str">
        <f>IF(ISBLANK('paste raw data here'!I386),"",IF(OR('paste raw data here'!I386="Check",'paste raw data here'!I386="Bill Payment"),"Check",'paste raw data here'!I386))</f>
        <v/>
      </c>
      <c r="B394" s="19" t="str">
        <f>IF('paste raw data here'!I386="","",IF(OR('paste raw data here'!I386="Check",'paste raw data here'!I386="Bill Payment"),'paste raw data here'!D386,'paste raw data here'!K386))</f>
        <v/>
      </c>
      <c r="C394" s="19" t="str">
        <f>IF(ISBLANK('paste raw data here'!C386),"",'paste raw data here'!C386)</f>
        <v/>
      </c>
      <c r="D394" s="20" t="str">
        <f>IF(ISBLANK('paste raw data here'!E386),"",'paste raw data here'!E386)</f>
        <v/>
      </c>
      <c r="E394" s="19" t="str">
        <f>IF(AND(ISBLANK('paste raw data here'!F386),ISBLANK('paste raw data here'!G386)),"",SUBSTITUTE(SUBSTITUTE(SUBSTITUTE('paste raw data here'!F386&amp;'paste raw data here'!G386,"&lt;br&gt;Bill #","&lt;br&gt;Bill #Bill #"),"&lt;br&gt;Bill #",CHAR(10)),"&lt;br&gt;"," "))</f>
        <v/>
      </c>
      <c r="F394" s="19" t="str">
        <f>IF(ISBLANK('paste raw data here'!J386),"",'paste raw data here'!J386)</f>
        <v/>
      </c>
      <c r="G394" s="21" t="str">
        <f>IF(ISBLANK('paste raw data here'!H386),"",'paste raw data here'!H386)</f>
        <v/>
      </c>
    </row>
    <row r="395" spans="1:7" ht="19.95" customHeight="1" x14ac:dyDescent="0.25">
      <c r="A395" s="19" t="str">
        <f>IF(ISBLANK('paste raw data here'!I387),"",IF(OR('paste raw data here'!I387="Check",'paste raw data here'!I387="Bill Payment"),"Check",'paste raw data here'!I387))</f>
        <v/>
      </c>
      <c r="B395" s="19" t="str">
        <f>IF('paste raw data here'!I387="","",IF(OR('paste raw data here'!I387="Check",'paste raw data here'!I387="Bill Payment"),'paste raw data here'!D387,'paste raw data here'!K387))</f>
        <v/>
      </c>
      <c r="C395" s="19" t="str">
        <f>IF(ISBLANK('paste raw data here'!C387),"",'paste raw data here'!C387)</f>
        <v/>
      </c>
      <c r="D395" s="20" t="str">
        <f>IF(ISBLANK('paste raw data here'!E387),"",'paste raw data here'!E387)</f>
        <v/>
      </c>
      <c r="E395" s="19" t="str">
        <f>IF(AND(ISBLANK('paste raw data here'!F387),ISBLANK('paste raw data here'!G387)),"",SUBSTITUTE(SUBSTITUTE(SUBSTITUTE('paste raw data here'!F387&amp;'paste raw data here'!G387,"&lt;br&gt;Bill #","&lt;br&gt;Bill #Bill #"),"&lt;br&gt;Bill #",CHAR(10)),"&lt;br&gt;"," "))</f>
        <v/>
      </c>
      <c r="F395" s="19" t="str">
        <f>IF(ISBLANK('paste raw data here'!J387),"",'paste raw data here'!J387)</f>
        <v/>
      </c>
      <c r="G395" s="21" t="str">
        <f>IF(ISBLANK('paste raw data here'!H387),"",'paste raw data here'!H387)</f>
        <v/>
      </c>
    </row>
    <row r="396" spans="1:7" ht="19.95" customHeight="1" x14ac:dyDescent="0.25">
      <c r="A396" s="19" t="str">
        <f>IF(ISBLANK('paste raw data here'!I388),"",IF(OR('paste raw data here'!I388="Check",'paste raw data here'!I388="Bill Payment"),"Check",'paste raw data here'!I388))</f>
        <v/>
      </c>
      <c r="B396" s="19" t="str">
        <f>IF('paste raw data here'!I388="","",IF(OR('paste raw data here'!I388="Check",'paste raw data here'!I388="Bill Payment"),'paste raw data here'!D388,'paste raw data here'!K388))</f>
        <v/>
      </c>
      <c r="C396" s="19" t="str">
        <f>IF(ISBLANK('paste raw data here'!C388),"",'paste raw data here'!C388)</f>
        <v/>
      </c>
      <c r="D396" s="20" t="str">
        <f>IF(ISBLANK('paste raw data here'!E388),"",'paste raw data here'!E388)</f>
        <v/>
      </c>
      <c r="E396" s="19" t="str">
        <f>IF(AND(ISBLANK('paste raw data here'!F388),ISBLANK('paste raw data here'!G388)),"",SUBSTITUTE(SUBSTITUTE(SUBSTITUTE('paste raw data here'!F388&amp;'paste raw data here'!G388,"&lt;br&gt;Bill #","&lt;br&gt;Bill #Bill #"),"&lt;br&gt;Bill #",CHAR(10)),"&lt;br&gt;"," "))</f>
        <v/>
      </c>
      <c r="F396" s="19" t="str">
        <f>IF(ISBLANK('paste raw data here'!J388),"",'paste raw data here'!J388)</f>
        <v/>
      </c>
      <c r="G396" s="21" t="str">
        <f>IF(ISBLANK('paste raw data here'!H388),"",'paste raw data here'!H388)</f>
        <v/>
      </c>
    </row>
    <row r="397" spans="1:7" ht="19.95" customHeight="1" x14ac:dyDescent="0.25">
      <c r="A397" s="19" t="str">
        <f>IF(ISBLANK('paste raw data here'!I389),"",IF(OR('paste raw data here'!I389="Check",'paste raw data here'!I389="Bill Payment"),"Check",'paste raw data here'!I389))</f>
        <v/>
      </c>
      <c r="B397" s="19" t="str">
        <f>IF('paste raw data here'!I389="","",IF(OR('paste raw data here'!I389="Check",'paste raw data here'!I389="Bill Payment"),'paste raw data here'!D389,'paste raw data here'!K389))</f>
        <v/>
      </c>
      <c r="C397" s="19" t="str">
        <f>IF(ISBLANK('paste raw data here'!C389),"",'paste raw data here'!C389)</f>
        <v/>
      </c>
      <c r="D397" s="20" t="str">
        <f>IF(ISBLANK('paste raw data here'!E389),"",'paste raw data here'!E389)</f>
        <v/>
      </c>
      <c r="E397" s="19" t="str">
        <f>IF(AND(ISBLANK('paste raw data here'!F389),ISBLANK('paste raw data here'!G389)),"",SUBSTITUTE(SUBSTITUTE(SUBSTITUTE('paste raw data here'!F389&amp;'paste raw data here'!G389,"&lt;br&gt;Bill #","&lt;br&gt;Bill #Bill #"),"&lt;br&gt;Bill #",CHAR(10)),"&lt;br&gt;"," "))</f>
        <v/>
      </c>
      <c r="F397" s="19" t="str">
        <f>IF(ISBLANK('paste raw data here'!J389),"",'paste raw data here'!J389)</f>
        <v/>
      </c>
      <c r="G397" s="21" t="str">
        <f>IF(ISBLANK('paste raw data here'!H389),"",'paste raw data here'!H389)</f>
        <v/>
      </c>
    </row>
    <row r="398" spans="1:7" ht="19.95" customHeight="1" x14ac:dyDescent="0.25">
      <c r="A398" s="19" t="str">
        <f>IF(ISBLANK('paste raw data here'!I390),"",IF(OR('paste raw data here'!I390="Check",'paste raw data here'!I390="Bill Payment"),"Check",'paste raw data here'!I390))</f>
        <v/>
      </c>
      <c r="B398" s="19" t="str">
        <f>IF('paste raw data here'!I390="","",IF(OR('paste raw data here'!I390="Check",'paste raw data here'!I390="Bill Payment"),'paste raw data here'!D390,'paste raw data here'!K390))</f>
        <v/>
      </c>
      <c r="C398" s="19" t="str">
        <f>IF(ISBLANK('paste raw data here'!C390),"",'paste raw data here'!C390)</f>
        <v/>
      </c>
      <c r="D398" s="20" t="str">
        <f>IF(ISBLANK('paste raw data here'!E390),"",'paste raw data here'!E390)</f>
        <v/>
      </c>
      <c r="E398" s="19" t="str">
        <f>IF(AND(ISBLANK('paste raw data here'!F390),ISBLANK('paste raw data here'!G390)),"",SUBSTITUTE(SUBSTITUTE(SUBSTITUTE('paste raw data here'!F390&amp;'paste raw data here'!G390,"&lt;br&gt;Bill #","&lt;br&gt;Bill #Bill #"),"&lt;br&gt;Bill #",CHAR(10)),"&lt;br&gt;"," "))</f>
        <v/>
      </c>
      <c r="F398" s="19" t="str">
        <f>IF(ISBLANK('paste raw data here'!J390),"",'paste raw data here'!J390)</f>
        <v/>
      </c>
      <c r="G398" s="21" t="str">
        <f>IF(ISBLANK('paste raw data here'!H390),"",'paste raw data here'!H390)</f>
        <v/>
      </c>
    </row>
    <row r="399" spans="1:7" ht="19.95" customHeight="1" x14ac:dyDescent="0.25">
      <c r="A399" s="19" t="str">
        <f>IF(ISBLANK('paste raw data here'!I391),"",IF(OR('paste raw data here'!I391="Check",'paste raw data here'!I391="Bill Payment"),"Check",'paste raw data here'!I391))</f>
        <v/>
      </c>
      <c r="B399" s="19" t="str">
        <f>IF('paste raw data here'!I391="","",IF(OR('paste raw data here'!I391="Check",'paste raw data here'!I391="Bill Payment"),'paste raw data here'!D391,'paste raw data here'!K391))</f>
        <v/>
      </c>
      <c r="C399" s="19" t="str">
        <f>IF(ISBLANK('paste raw data here'!C391),"",'paste raw data here'!C391)</f>
        <v/>
      </c>
      <c r="D399" s="20" t="str">
        <f>IF(ISBLANK('paste raw data here'!E391),"",'paste raw data here'!E391)</f>
        <v/>
      </c>
      <c r="E399" s="19" t="str">
        <f>IF(AND(ISBLANK('paste raw data here'!F391),ISBLANK('paste raw data here'!G391)),"",SUBSTITUTE(SUBSTITUTE(SUBSTITUTE('paste raw data here'!F391&amp;'paste raw data here'!G391,"&lt;br&gt;Bill #","&lt;br&gt;Bill #Bill #"),"&lt;br&gt;Bill #",CHAR(10)),"&lt;br&gt;"," "))</f>
        <v/>
      </c>
      <c r="F399" s="19" t="str">
        <f>IF(ISBLANK('paste raw data here'!J391),"",'paste raw data here'!J391)</f>
        <v/>
      </c>
      <c r="G399" s="21" t="str">
        <f>IF(ISBLANK('paste raw data here'!H391),"",'paste raw data here'!H391)</f>
        <v/>
      </c>
    </row>
    <row r="400" spans="1:7" ht="19.95" customHeight="1" x14ac:dyDescent="0.25">
      <c r="A400" s="19" t="str">
        <f>IF(ISBLANK('paste raw data here'!I392),"",IF(OR('paste raw data here'!I392="Check",'paste raw data here'!I392="Bill Payment"),"Check",'paste raw data here'!I392))</f>
        <v/>
      </c>
      <c r="B400" s="19" t="str">
        <f>IF('paste raw data here'!I392="","",IF(OR('paste raw data here'!I392="Check",'paste raw data here'!I392="Bill Payment"),'paste raw data here'!D392,'paste raw data here'!K392))</f>
        <v/>
      </c>
      <c r="C400" s="19" t="str">
        <f>IF(ISBLANK('paste raw data here'!C392),"",'paste raw data here'!C392)</f>
        <v/>
      </c>
      <c r="D400" s="20" t="str">
        <f>IF(ISBLANK('paste raw data here'!E392),"",'paste raw data here'!E392)</f>
        <v/>
      </c>
      <c r="E400" s="19" t="str">
        <f>IF(AND(ISBLANK('paste raw data here'!F392),ISBLANK('paste raw data here'!G392)),"",SUBSTITUTE(SUBSTITUTE(SUBSTITUTE('paste raw data here'!F392&amp;'paste raw data here'!G392,"&lt;br&gt;Bill #","&lt;br&gt;Bill #Bill #"),"&lt;br&gt;Bill #",CHAR(10)),"&lt;br&gt;"," "))</f>
        <v/>
      </c>
      <c r="F400" s="19" t="str">
        <f>IF(ISBLANK('paste raw data here'!J392),"",'paste raw data here'!J392)</f>
        <v/>
      </c>
      <c r="G400" s="21" t="str">
        <f>IF(ISBLANK('paste raw data here'!H392),"",'paste raw data here'!H392)</f>
        <v/>
      </c>
    </row>
    <row r="401" spans="1:7" ht="19.95" customHeight="1" x14ac:dyDescent="0.25">
      <c r="A401" s="19" t="str">
        <f>IF(ISBLANK('paste raw data here'!I393),"",IF(OR('paste raw data here'!I393="Check",'paste raw data here'!I393="Bill Payment"),"Check",'paste raw data here'!I393))</f>
        <v/>
      </c>
      <c r="B401" s="19" t="str">
        <f>IF('paste raw data here'!I393="","",IF(OR('paste raw data here'!I393="Check",'paste raw data here'!I393="Bill Payment"),'paste raw data here'!D393,'paste raw data here'!K393))</f>
        <v/>
      </c>
      <c r="C401" s="19" t="str">
        <f>IF(ISBLANK('paste raw data here'!C393),"",'paste raw data here'!C393)</f>
        <v/>
      </c>
      <c r="D401" s="20" t="str">
        <f>IF(ISBLANK('paste raw data here'!E393),"",'paste raw data here'!E393)</f>
        <v/>
      </c>
      <c r="E401" s="19" t="str">
        <f>IF(AND(ISBLANK('paste raw data here'!F393),ISBLANK('paste raw data here'!G393)),"",SUBSTITUTE(SUBSTITUTE(SUBSTITUTE('paste raw data here'!F393&amp;'paste raw data here'!G393,"&lt;br&gt;Bill #","&lt;br&gt;Bill #Bill #"),"&lt;br&gt;Bill #",CHAR(10)),"&lt;br&gt;"," "))</f>
        <v/>
      </c>
      <c r="F401" s="19" t="str">
        <f>IF(ISBLANK('paste raw data here'!J393),"",'paste raw data here'!J393)</f>
        <v/>
      </c>
      <c r="G401" s="21" t="str">
        <f>IF(ISBLANK('paste raw data here'!H393),"",'paste raw data here'!H393)</f>
        <v/>
      </c>
    </row>
    <row r="402" spans="1:7" ht="19.95" customHeight="1" x14ac:dyDescent="0.25">
      <c r="A402" s="19" t="str">
        <f>IF(ISBLANK('paste raw data here'!I394),"",IF(OR('paste raw data here'!I394="Check",'paste raw data here'!I394="Bill Payment"),"Check",'paste raw data here'!I394))</f>
        <v/>
      </c>
      <c r="B402" s="19" t="str">
        <f>IF('paste raw data here'!I394="","",IF(OR('paste raw data here'!I394="Check",'paste raw data here'!I394="Bill Payment"),'paste raw data here'!D394,'paste raw data here'!K394))</f>
        <v/>
      </c>
      <c r="C402" s="19" t="str">
        <f>IF(ISBLANK('paste raw data here'!C394),"",'paste raw data here'!C394)</f>
        <v/>
      </c>
      <c r="D402" s="20" t="str">
        <f>IF(ISBLANK('paste raw data here'!E394),"",'paste raw data here'!E394)</f>
        <v/>
      </c>
      <c r="E402" s="19" t="str">
        <f>IF(AND(ISBLANK('paste raw data here'!F394),ISBLANK('paste raw data here'!G394)),"",SUBSTITUTE(SUBSTITUTE(SUBSTITUTE('paste raw data here'!F394&amp;'paste raw data here'!G394,"&lt;br&gt;Bill #","&lt;br&gt;Bill #Bill #"),"&lt;br&gt;Bill #",CHAR(10)),"&lt;br&gt;"," "))</f>
        <v/>
      </c>
      <c r="F402" s="19" t="str">
        <f>IF(ISBLANK('paste raw data here'!J394),"",'paste raw data here'!J394)</f>
        <v/>
      </c>
      <c r="G402" s="21" t="str">
        <f>IF(ISBLANK('paste raw data here'!H394),"",'paste raw data here'!H394)</f>
        <v/>
      </c>
    </row>
    <row r="403" spans="1:7" ht="19.95" customHeight="1" x14ac:dyDescent="0.25">
      <c r="A403" s="19" t="str">
        <f>IF(ISBLANK('paste raw data here'!I395),"",IF(OR('paste raw data here'!I395="Check",'paste raw data here'!I395="Bill Payment"),"Check",'paste raw data here'!I395))</f>
        <v/>
      </c>
      <c r="B403" s="19" t="str">
        <f>IF('paste raw data here'!I395="","",IF(OR('paste raw data here'!I395="Check",'paste raw data here'!I395="Bill Payment"),'paste raw data here'!D395,'paste raw data here'!K395))</f>
        <v/>
      </c>
      <c r="C403" s="19" t="str">
        <f>IF(ISBLANK('paste raw data here'!C395),"",'paste raw data here'!C395)</f>
        <v/>
      </c>
      <c r="D403" s="20" t="str">
        <f>IF(ISBLANK('paste raw data here'!E395),"",'paste raw data here'!E395)</f>
        <v/>
      </c>
      <c r="E403" s="19" t="str">
        <f>IF(AND(ISBLANK('paste raw data here'!F395),ISBLANK('paste raw data here'!G395)),"",SUBSTITUTE(SUBSTITUTE(SUBSTITUTE('paste raw data here'!F395&amp;'paste raw data here'!G395,"&lt;br&gt;Bill #","&lt;br&gt;Bill #Bill #"),"&lt;br&gt;Bill #",CHAR(10)),"&lt;br&gt;"," "))</f>
        <v/>
      </c>
      <c r="F403" s="19" t="str">
        <f>IF(ISBLANK('paste raw data here'!J395),"",'paste raw data here'!J395)</f>
        <v/>
      </c>
      <c r="G403" s="21" t="str">
        <f>IF(ISBLANK('paste raw data here'!H395),"",'paste raw data here'!H395)</f>
        <v/>
      </c>
    </row>
    <row r="404" spans="1:7" ht="19.95" customHeight="1" x14ac:dyDescent="0.25">
      <c r="A404" s="19" t="str">
        <f>IF(ISBLANK('paste raw data here'!I396),"",IF(OR('paste raw data here'!I396="Check",'paste raw data here'!I396="Bill Payment"),"Check",'paste raw data here'!I396))</f>
        <v/>
      </c>
      <c r="B404" s="19" t="str">
        <f>IF('paste raw data here'!I396="","",IF(OR('paste raw data here'!I396="Check",'paste raw data here'!I396="Bill Payment"),'paste raw data here'!D396,'paste raw data here'!K396))</f>
        <v/>
      </c>
      <c r="C404" s="19" t="str">
        <f>IF(ISBLANK('paste raw data here'!C396),"",'paste raw data here'!C396)</f>
        <v/>
      </c>
      <c r="D404" s="20" t="str">
        <f>IF(ISBLANK('paste raw data here'!E396),"",'paste raw data here'!E396)</f>
        <v/>
      </c>
      <c r="E404" s="19" t="str">
        <f>IF(AND(ISBLANK('paste raw data here'!F396),ISBLANK('paste raw data here'!G396)),"",SUBSTITUTE(SUBSTITUTE(SUBSTITUTE('paste raw data here'!F396&amp;'paste raw data here'!G396,"&lt;br&gt;Bill #","&lt;br&gt;Bill #Bill #"),"&lt;br&gt;Bill #",CHAR(10)),"&lt;br&gt;"," "))</f>
        <v/>
      </c>
      <c r="F404" s="19" t="str">
        <f>IF(ISBLANK('paste raw data here'!J396),"",'paste raw data here'!J396)</f>
        <v/>
      </c>
      <c r="G404" s="21" t="str">
        <f>IF(ISBLANK('paste raw data here'!H396),"",'paste raw data here'!H396)</f>
        <v/>
      </c>
    </row>
    <row r="405" spans="1:7" ht="19.95" customHeight="1" x14ac:dyDescent="0.25">
      <c r="A405" s="19" t="str">
        <f>IF(ISBLANK('paste raw data here'!I397),"",IF(OR('paste raw data here'!I397="Check",'paste raw data here'!I397="Bill Payment"),"Check",'paste raw data here'!I397))</f>
        <v/>
      </c>
      <c r="B405" s="19" t="str">
        <f>IF('paste raw data here'!I397="","",IF(OR('paste raw data here'!I397="Check",'paste raw data here'!I397="Bill Payment"),'paste raw data here'!D397,'paste raw data here'!K397))</f>
        <v/>
      </c>
      <c r="C405" s="19" t="str">
        <f>IF(ISBLANK('paste raw data here'!C397),"",'paste raw data here'!C397)</f>
        <v/>
      </c>
      <c r="D405" s="20" t="str">
        <f>IF(ISBLANK('paste raw data here'!E397),"",'paste raw data here'!E397)</f>
        <v/>
      </c>
      <c r="E405" s="19" t="str">
        <f>IF(AND(ISBLANK('paste raw data here'!F397),ISBLANK('paste raw data here'!G397)),"",SUBSTITUTE(SUBSTITUTE(SUBSTITUTE('paste raw data here'!F397&amp;'paste raw data here'!G397,"&lt;br&gt;Bill #","&lt;br&gt;Bill #Bill #"),"&lt;br&gt;Bill #",CHAR(10)),"&lt;br&gt;"," "))</f>
        <v/>
      </c>
      <c r="F405" s="19" t="str">
        <f>IF(ISBLANK('paste raw data here'!J397),"",'paste raw data here'!J397)</f>
        <v/>
      </c>
      <c r="G405" s="21" t="str">
        <f>IF(ISBLANK('paste raw data here'!H397),"",'paste raw data here'!H397)</f>
        <v/>
      </c>
    </row>
    <row r="406" spans="1:7" ht="19.95" customHeight="1" x14ac:dyDescent="0.25">
      <c r="A406" s="19" t="str">
        <f>IF(ISBLANK('paste raw data here'!I398),"",IF(OR('paste raw data here'!I398="Check",'paste raw data here'!I398="Bill Payment"),"Check",'paste raw data here'!I398))</f>
        <v/>
      </c>
      <c r="B406" s="19" t="str">
        <f>IF('paste raw data here'!I398="","",IF(OR('paste raw data here'!I398="Check",'paste raw data here'!I398="Bill Payment"),'paste raw data here'!D398,'paste raw data here'!K398))</f>
        <v/>
      </c>
      <c r="C406" s="19" t="str">
        <f>IF(ISBLANK('paste raw data here'!C398),"",'paste raw data here'!C398)</f>
        <v/>
      </c>
      <c r="D406" s="20" t="str">
        <f>IF(ISBLANK('paste raw data here'!E398),"",'paste raw data here'!E398)</f>
        <v/>
      </c>
      <c r="E406" s="19" t="str">
        <f>IF(AND(ISBLANK('paste raw data here'!F398),ISBLANK('paste raw data here'!G398)),"",SUBSTITUTE(SUBSTITUTE(SUBSTITUTE('paste raw data here'!F398&amp;'paste raw data here'!G398,"&lt;br&gt;Bill #","&lt;br&gt;Bill #Bill #"),"&lt;br&gt;Bill #",CHAR(10)),"&lt;br&gt;"," "))</f>
        <v/>
      </c>
      <c r="F406" s="19" t="str">
        <f>IF(ISBLANK('paste raw data here'!J398),"",'paste raw data here'!J398)</f>
        <v/>
      </c>
      <c r="G406" s="21" t="str">
        <f>IF(ISBLANK('paste raw data here'!H398),"",'paste raw data here'!H398)</f>
        <v/>
      </c>
    </row>
    <row r="407" spans="1:7" ht="19.95" customHeight="1" x14ac:dyDescent="0.25">
      <c r="A407" s="19" t="str">
        <f>IF(ISBLANK('paste raw data here'!I399),"",IF(OR('paste raw data here'!I399="Check",'paste raw data here'!I399="Bill Payment"),"Check",'paste raw data here'!I399))</f>
        <v/>
      </c>
      <c r="B407" s="19" t="str">
        <f>IF('paste raw data here'!I399="","",IF(OR('paste raw data here'!I399="Check",'paste raw data here'!I399="Bill Payment"),'paste raw data here'!D399,'paste raw data here'!K399))</f>
        <v/>
      </c>
      <c r="C407" s="19" t="str">
        <f>IF(ISBLANK('paste raw data here'!C399),"",'paste raw data here'!C399)</f>
        <v/>
      </c>
      <c r="D407" s="20" t="str">
        <f>IF(ISBLANK('paste raw data here'!E399),"",'paste raw data here'!E399)</f>
        <v/>
      </c>
      <c r="E407" s="19" t="str">
        <f>IF(AND(ISBLANK('paste raw data here'!F399),ISBLANK('paste raw data here'!G399)),"",SUBSTITUTE(SUBSTITUTE(SUBSTITUTE('paste raw data here'!F399&amp;'paste raw data here'!G399,"&lt;br&gt;Bill #","&lt;br&gt;Bill #Bill #"),"&lt;br&gt;Bill #",CHAR(10)),"&lt;br&gt;"," "))</f>
        <v/>
      </c>
      <c r="F407" s="19" t="str">
        <f>IF(ISBLANK('paste raw data here'!J399),"",'paste raw data here'!J399)</f>
        <v/>
      </c>
      <c r="G407" s="21" t="str">
        <f>IF(ISBLANK('paste raw data here'!H399),"",'paste raw data here'!H399)</f>
        <v/>
      </c>
    </row>
    <row r="408" spans="1:7" ht="19.95" customHeight="1" x14ac:dyDescent="0.25">
      <c r="A408" s="19" t="str">
        <f>IF(ISBLANK('paste raw data here'!I400),"",IF(OR('paste raw data here'!I400="Check",'paste raw data here'!I400="Bill Payment"),"Check",'paste raw data here'!I400))</f>
        <v/>
      </c>
      <c r="B408" s="19" t="str">
        <f>IF('paste raw data here'!I400="","",IF(OR('paste raw data here'!I400="Check",'paste raw data here'!I400="Bill Payment"),'paste raw data here'!D400,'paste raw data here'!K400))</f>
        <v/>
      </c>
      <c r="C408" s="19" t="str">
        <f>IF(ISBLANK('paste raw data here'!C400),"",'paste raw data here'!C400)</f>
        <v/>
      </c>
      <c r="D408" s="20" t="str">
        <f>IF(ISBLANK('paste raw data here'!E400),"",'paste raw data here'!E400)</f>
        <v/>
      </c>
      <c r="E408" s="19" t="str">
        <f>IF(AND(ISBLANK('paste raw data here'!F400),ISBLANK('paste raw data here'!G400)),"",SUBSTITUTE(SUBSTITUTE(SUBSTITUTE('paste raw data here'!F400&amp;'paste raw data here'!G400,"&lt;br&gt;Bill #","&lt;br&gt;Bill #Bill #"),"&lt;br&gt;Bill #",CHAR(10)),"&lt;br&gt;"," "))</f>
        <v/>
      </c>
      <c r="F408" s="19" t="str">
        <f>IF(ISBLANK('paste raw data here'!J400),"",'paste raw data here'!J400)</f>
        <v/>
      </c>
      <c r="G408" s="21" t="str">
        <f>IF(ISBLANK('paste raw data here'!H400),"",'paste raw data here'!H400)</f>
        <v/>
      </c>
    </row>
    <row r="409" spans="1:7" ht="19.95" customHeight="1" x14ac:dyDescent="0.25">
      <c r="A409" s="19" t="str">
        <f>IF(ISBLANK('paste raw data here'!I401),"",IF(OR('paste raw data here'!I401="Check",'paste raw data here'!I401="Bill Payment"),"Check",'paste raw data here'!I401))</f>
        <v/>
      </c>
      <c r="B409" s="19" t="str">
        <f>IF('paste raw data here'!I401="","",IF(OR('paste raw data here'!I401="Check",'paste raw data here'!I401="Bill Payment"),'paste raw data here'!D401,'paste raw data here'!K401))</f>
        <v/>
      </c>
      <c r="C409" s="19" t="str">
        <f>IF(ISBLANK('paste raw data here'!C401),"",'paste raw data here'!C401)</f>
        <v/>
      </c>
      <c r="D409" s="20" t="str">
        <f>IF(ISBLANK('paste raw data here'!E401),"",'paste raw data here'!E401)</f>
        <v/>
      </c>
      <c r="E409" s="19" t="str">
        <f>IF(AND(ISBLANK('paste raw data here'!F401),ISBLANK('paste raw data here'!G401)),"",SUBSTITUTE(SUBSTITUTE(SUBSTITUTE('paste raw data here'!F401&amp;'paste raw data here'!G401,"&lt;br&gt;Bill #","&lt;br&gt;Bill #Bill #"),"&lt;br&gt;Bill #",CHAR(10)),"&lt;br&gt;"," "))</f>
        <v/>
      </c>
      <c r="F409" s="19" t="str">
        <f>IF(ISBLANK('paste raw data here'!J401),"",'paste raw data here'!J401)</f>
        <v/>
      </c>
      <c r="G409" s="21" t="str">
        <f>IF(ISBLANK('paste raw data here'!H401),"",'paste raw data here'!H401)</f>
        <v/>
      </c>
    </row>
    <row r="410" spans="1:7" ht="19.95" customHeight="1" x14ac:dyDescent="0.25">
      <c r="A410" s="19" t="str">
        <f>IF(ISBLANK('paste raw data here'!I402),"",IF(OR('paste raw data here'!I402="Check",'paste raw data here'!I402="Bill Payment"),"Check",'paste raw data here'!I402))</f>
        <v/>
      </c>
      <c r="B410" s="19" t="str">
        <f>IF('paste raw data here'!I402="","",IF(OR('paste raw data here'!I402="Check",'paste raw data here'!I402="Bill Payment"),'paste raw data here'!D402,'paste raw data here'!K402))</f>
        <v/>
      </c>
      <c r="C410" s="19" t="str">
        <f>IF(ISBLANK('paste raw data here'!C402),"",'paste raw data here'!C402)</f>
        <v/>
      </c>
      <c r="D410" s="20" t="str">
        <f>IF(ISBLANK('paste raw data here'!E402),"",'paste raw data here'!E402)</f>
        <v/>
      </c>
      <c r="E410" s="19" t="str">
        <f>IF(AND(ISBLANK('paste raw data here'!F402),ISBLANK('paste raw data here'!G402)),"",SUBSTITUTE(SUBSTITUTE(SUBSTITUTE('paste raw data here'!F402&amp;'paste raw data here'!G402,"&lt;br&gt;Bill #","&lt;br&gt;Bill #Bill #"),"&lt;br&gt;Bill #",CHAR(10)),"&lt;br&gt;"," "))</f>
        <v/>
      </c>
      <c r="F410" s="19" t="str">
        <f>IF(ISBLANK('paste raw data here'!J402),"",'paste raw data here'!J402)</f>
        <v/>
      </c>
      <c r="G410" s="21" t="str">
        <f>IF(ISBLANK('paste raw data here'!H402),"",'paste raw data here'!H402)</f>
        <v/>
      </c>
    </row>
    <row r="411" spans="1:7" ht="19.95" customHeight="1" x14ac:dyDescent="0.25">
      <c r="A411" s="19" t="str">
        <f>IF(ISBLANK('paste raw data here'!I403),"",IF(OR('paste raw data here'!I403="Check",'paste raw data here'!I403="Bill Payment"),"Check",'paste raw data here'!I403))</f>
        <v/>
      </c>
      <c r="B411" s="19" t="str">
        <f>IF('paste raw data here'!I403="","",IF(OR('paste raw data here'!I403="Check",'paste raw data here'!I403="Bill Payment"),'paste raw data here'!D403,'paste raw data here'!K403))</f>
        <v/>
      </c>
      <c r="C411" s="19" t="str">
        <f>IF(ISBLANK('paste raw data here'!C403),"",'paste raw data here'!C403)</f>
        <v/>
      </c>
      <c r="D411" s="20" t="str">
        <f>IF(ISBLANK('paste raw data here'!E403),"",'paste raw data here'!E403)</f>
        <v/>
      </c>
      <c r="E411" s="19" t="str">
        <f>IF(AND(ISBLANK('paste raw data here'!F403),ISBLANK('paste raw data here'!G403)),"",SUBSTITUTE(SUBSTITUTE(SUBSTITUTE('paste raw data here'!F403&amp;'paste raw data here'!G403,"&lt;br&gt;Bill #","&lt;br&gt;Bill #Bill #"),"&lt;br&gt;Bill #",CHAR(10)),"&lt;br&gt;"," "))</f>
        <v/>
      </c>
      <c r="F411" s="19" t="str">
        <f>IF(ISBLANK('paste raw data here'!J403),"",'paste raw data here'!J403)</f>
        <v/>
      </c>
      <c r="G411" s="21" t="str">
        <f>IF(ISBLANK('paste raw data here'!H403),"",'paste raw data here'!H403)</f>
        <v/>
      </c>
    </row>
    <row r="412" spans="1:7" ht="19.95" customHeight="1" x14ac:dyDescent="0.25">
      <c r="A412" s="19" t="str">
        <f>IF(ISBLANK('paste raw data here'!I404),"",IF(OR('paste raw data here'!I404="Check",'paste raw data here'!I404="Bill Payment"),"Check",'paste raw data here'!I404))</f>
        <v/>
      </c>
      <c r="B412" s="19" t="str">
        <f>IF('paste raw data here'!I404="","",IF(OR('paste raw data here'!I404="Check",'paste raw data here'!I404="Bill Payment"),'paste raw data here'!D404,'paste raw data here'!K404))</f>
        <v/>
      </c>
      <c r="C412" s="19" t="str">
        <f>IF(ISBLANK('paste raw data here'!C404),"",'paste raw data here'!C404)</f>
        <v/>
      </c>
      <c r="D412" s="20" t="str">
        <f>IF(ISBLANK('paste raw data here'!E404),"",'paste raw data here'!E404)</f>
        <v/>
      </c>
      <c r="E412" s="19" t="str">
        <f>IF(AND(ISBLANK('paste raw data here'!F404),ISBLANK('paste raw data here'!G404)),"",SUBSTITUTE(SUBSTITUTE(SUBSTITUTE('paste raw data here'!F404&amp;'paste raw data here'!G404,"&lt;br&gt;Bill #","&lt;br&gt;Bill #Bill #"),"&lt;br&gt;Bill #",CHAR(10)),"&lt;br&gt;"," "))</f>
        <v/>
      </c>
      <c r="F412" s="19" t="str">
        <f>IF(ISBLANK('paste raw data here'!J404),"",'paste raw data here'!J404)</f>
        <v/>
      </c>
      <c r="G412" s="21" t="str">
        <f>IF(ISBLANK('paste raw data here'!H404),"",'paste raw data here'!H404)</f>
        <v/>
      </c>
    </row>
    <row r="413" spans="1:7" ht="19.95" customHeight="1" x14ac:dyDescent="0.25">
      <c r="A413" s="19" t="str">
        <f>IF(ISBLANK('paste raw data here'!I405),"",IF(OR('paste raw data here'!I405="Check",'paste raw data here'!I405="Bill Payment"),"Check",'paste raw data here'!I405))</f>
        <v/>
      </c>
      <c r="B413" s="19" t="str">
        <f>IF('paste raw data here'!I405="","",IF(OR('paste raw data here'!I405="Check",'paste raw data here'!I405="Bill Payment"),'paste raw data here'!D405,'paste raw data here'!K405))</f>
        <v/>
      </c>
      <c r="C413" s="19" t="str">
        <f>IF(ISBLANK('paste raw data here'!C405),"",'paste raw data here'!C405)</f>
        <v/>
      </c>
      <c r="D413" s="20" t="str">
        <f>IF(ISBLANK('paste raw data here'!E405),"",'paste raw data here'!E405)</f>
        <v/>
      </c>
      <c r="E413" s="19" t="str">
        <f>IF(AND(ISBLANK('paste raw data here'!F405),ISBLANK('paste raw data here'!G405)),"",SUBSTITUTE(SUBSTITUTE(SUBSTITUTE('paste raw data here'!F405&amp;'paste raw data here'!G405,"&lt;br&gt;Bill #","&lt;br&gt;Bill #Bill #"),"&lt;br&gt;Bill #",CHAR(10)),"&lt;br&gt;"," "))</f>
        <v/>
      </c>
      <c r="F413" s="19" t="str">
        <f>IF(ISBLANK('paste raw data here'!J405),"",'paste raw data here'!J405)</f>
        <v/>
      </c>
      <c r="G413" s="21" t="str">
        <f>IF(ISBLANK('paste raw data here'!H405),"",'paste raw data here'!H405)</f>
        <v/>
      </c>
    </row>
    <row r="414" spans="1:7" ht="19.95" customHeight="1" x14ac:dyDescent="0.25">
      <c r="A414" s="19" t="str">
        <f>IF(ISBLANK('paste raw data here'!I406),"",IF(OR('paste raw data here'!I406="Check",'paste raw data here'!I406="Bill Payment"),"Check",'paste raw data here'!I406))</f>
        <v/>
      </c>
      <c r="B414" s="19" t="str">
        <f>IF('paste raw data here'!I406="","",IF(OR('paste raw data here'!I406="Check",'paste raw data here'!I406="Bill Payment"),'paste raw data here'!D406,'paste raw data here'!K406))</f>
        <v/>
      </c>
      <c r="C414" s="19" t="str">
        <f>IF(ISBLANK('paste raw data here'!C406),"",'paste raw data here'!C406)</f>
        <v/>
      </c>
      <c r="D414" s="20" t="str">
        <f>IF(ISBLANK('paste raw data here'!E406),"",'paste raw data here'!E406)</f>
        <v/>
      </c>
      <c r="E414" s="19" t="str">
        <f>IF(AND(ISBLANK('paste raw data here'!F406),ISBLANK('paste raw data here'!G406)),"",SUBSTITUTE(SUBSTITUTE(SUBSTITUTE('paste raw data here'!F406&amp;'paste raw data here'!G406,"&lt;br&gt;Bill #","&lt;br&gt;Bill #Bill #"),"&lt;br&gt;Bill #",CHAR(10)),"&lt;br&gt;"," "))</f>
        <v/>
      </c>
      <c r="F414" s="19" t="str">
        <f>IF(ISBLANK('paste raw data here'!J406),"",'paste raw data here'!J406)</f>
        <v/>
      </c>
      <c r="G414" s="21" t="str">
        <f>IF(ISBLANK('paste raw data here'!H406),"",'paste raw data here'!H406)</f>
        <v/>
      </c>
    </row>
    <row r="415" spans="1:7" ht="19.95" customHeight="1" x14ac:dyDescent="0.25">
      <c r="A415" s="19" t="str">
        <f>IF(ISBLANK('paste raw data here'!I407),"",IF(OR('paste raw data here'!I407="Check",'paste raw data here'!I407="Bill Payment"),"Check",'paste raw data here'!I407))</f>
        <v/>
      </c>
      <c r="B415" s="19" t="str">
        <f>IF('paste raw data here'!I407="","",IF(OR('paste raw data here'!I407="Check",'paste raw data here'!I407="Bill Payment"),'paste raw data here'!D407,'paste raw data here'!K407))</f>
        <v/>
      </c>
      <c r="C415" s="19" t="str">
        <f>IF(ISBLANK('paste raw data here'!C407),"",'paste raw data here'!C407)</f>
        <v/>
      </c>
      <c r="D415" s="20" t="str">
        <f>IF(ISBLANK('paste raw data here'!E407),"",'paste raw data here'!E407)</f>
        <v/>
      </c>
      <c r="E415" s="19" t="str">
        <f>IF(AND(ISBLANK('paste raw data here'!F407),ISBLANK('paste raw data here'!G407)),"",SUBSTITUTE(SUBSTITUTE(SUBSTITUTE('paste raw data here'!F407&amp;'paste raw data here'!G407,"&lt;br&gt;Bill #","&lt;br&gt;Bill #Bill #"),"&lt;br&gt;Bill #",CHAR(10)),"&lt;br&gt;"," "))</f>
        <v/>
      </c>
      <c r="F415" s="19" t="str">
        <f>IF(ISBLANK('paste raw data here'!J407),"",'paste raw data here'!J407)</f>
        <v/>
      </c>
      <c r="G415" s="21" t="str">
        <f>IF(ISBLANK('paste raw data here'!H407),"",'paste raw data here'!H407)</f>
        <v/>
      </c>
    </row>
    <row r="416" spans="1:7" ht="19.95" customHeight="1" x14ac:dyDescent="0.25">
      <c r="A416" s="19" t="str">
        <f>IF(ISBLANK('paste raw data here'!I408),"",IF(OR('paste raw data here'!I408="Check",'paste raw data here'!I408="Bill Payment"),"Check",'paste raw data here'!I408))</f>
        <v/>
      </c>
      <c r="B416" s="19" t="str">
        <f>IF('paste raw data here'!I408="","",IF(OR('paste raw data here'!I408="Check",'paste raw data here'!I408="Bill Payment"),'paste raw data here'!D408,'paste raw data here'!K408))</f>
        <v/>
      </c>
      <c r="C416" s="19" t="str">
        <f>IF(ISBLANK('paste raw data here'!C408),"",'paste raw data here'!C408)</f>
        <v/>
      </c>
      <c r="D416" s="20" t="str">
        <f>IF(ISBLANK('paste raw data here'!E408),"",'paste raw data here'!E408)</f>
        <v/>
      </c>
      <c r="E416" s="19" t="str">
        <f>IF(AND(ISBLANK('paste raw data here'!F408),ISBLANK('paste raw data here'!G408)),"",SUBSTITUTE(SUBSTITUTE(SUBSTITUTE('paste raw data here'!F408&amp;'paste raw data here'!G408,"&lt;br&gt;Bill #","&lt;br&gt;Bill #Bill #"),"&lt;br&gt;Bill #",CHAR(10)),"&lt;br&gt;"," "))</f>
        <v/>
      </c>
      <c r="F416" s="19" t="str">
        <f>IF(ISBLANK('paste raw data here'!J408),"",'paste raw data here'!J408)</f>
        <v/>
      </c>
      <c r="G416" s="21" t="str">
        <f>IF(ISBLANK('paste raw data here'!H408),"",'paste raw data here'!H408)</f>
        <v/>
      </c>
    </row>
    <row r="417" spans="1:7" ht="19.95" customHeight="1" x14ac:dyDescent="0.25">
      <c r="A417" s="19" t="str">
        <f>IF(ISBLANK('paste raw data here'!I409),"",IF(OR('paste raw data here'!I409="Check",'paste raw data here'!I409="Bill Payment"),"Check",'paste raw data here'!I409))</f>
        <v/>
      </c>
      <c r="B417" s="19" t="str">
        <f>IF('paste raw data here'!I409="","",IF(OR('paste raw data here'!I409="Check",'paste raw data here'!I409="Bill Payment"),'paste raw data here'!D409,'paste raw data here'!K409))</f>
        <v/>
      </c>
      <c r="C417" s="19" t="str">
        <f>IF(ISBLANK('paste raw data here'!C409),"",'paste raw data here'!C409)</f>
        <v/>
      </c>
      <c r="D417" s="20" t="str">
        <f>IF(ISBLANK('paste raw data here'!E409),"",'paste raw data here'!E409)</f>
        <v/>
      </c>
      <c r="E417" s="19" t="str">
        <f>IF(AND(ISBLANK('paste raw data here'!F409),ISBLANK('paste raw data here'!G409)),"",SUBSTITUTE(SUBSTITUTE(SUBSTITUTE('paste raw data here'!F409&amp;'paste raw data here'!G409,"&lt;br&gt;Bill #","&lt;br&gt;Bill #Bill #"),"&lt;br&gt;Bill #",CHAR(10)),"&lt;br&gt;"," "))</f>
        <v/>
      </c>
      <c r="F417" s="19" t="str">
        <f>IF(ISBLANK('paste raw data here'!J409),"",'paste raw data here'!J409)</f>
        <v/>
      </c>
      <c r="G417" s="21" t="str">
        <f>IF(ISBLANK('paste raw data here'!H409),"",'paste raw data here'!H409)</f>
        <v/>
      </c>
    </row>
    <row r="418" spans="1:7" ht="19.95" customHeight="1" x14ac:dyDescent="0.25">
      <c r="A418" s="19" t="str">
        <f>IF(ISBLANK('paste raw data here'!I410),"",IF(OR('paste raw data here'!I410="Check",'paste raw data here'!I410="Bill Payment"),"Check",'paste raw data here'!I410))</f>
        <v/>
      </c>
      <c r="B418" s="19" t="str">
        <f>IF('paste raw data here'!I410="","",IF(OR('paste raw data here'!I410="Check",'paste raw data here'!I410="Bill Payment"),'paste raw data here'!D410,'paste raw data here'!K410))</f>
        <v/>
      </c>
      <c r="C418" s="19" t="str">
        <f>IF(ISBLANK('paste raw data here'!C410),"",'paste raw data here'!C410)</f>
        <v/>
      </c>
      <c r="D418" s="20" t="str">
        <f>IF(ISBLANK('paste raw data here'!E410),"",'paste raw data here'!E410)</f>
        <v/>
      </c>
      <c r="E418" s="19" t="str">
        <f>IF(AND(ISBLANK('paste raw data here'!F410),ISBLANK('paste raw data here'!G410)),"",SUBSTITUTE(SUBSTITUTE(SUBSTITUTE('paste raw data here'!F410&amp;'paste raw data here'!G410,"&lt;br&gt;Bill #","&lt;br&gt;Bill #Bill #"),"&lt;br&gt;Bill #",CHAR(10)),"&lt;br&gt;"," "))</f>
        <v/>
      </c>
      <c r="F418" s="19" t="str">
        <f>IF(ISBLANK('paste raw data here'!J410),"",'paste raw data here'!J410)</f>
        <v/>
      </c>
      <c r="G418" s="21" t="str">
        <f>IF(ISBLANK('paste raw data here'!H410),"",'paste raw data here'!H410)</f>
        <v/>
      </c>
    </row>
    <row r="419" spans="1:7" ht="19.95" customHeight="1" x14ac:dyDescent="0.25">
      <c r="A419" s="19" t="str">
        <f>IF(ISBLANK('paste raw data here'!I411),"",IF(OR('paste raw data here'!I411="Check",'paste raw data here'!I411="Bill Payment"),"Check",'paste raw data here'!I411))</f>
        <v/>
      </c>
      <c r="B419" s="19" t="str">
        <f>IF('paste raw data here'!I411="","",IF(OR('paste raw data here'!I411="Check",'paste raw data here'!I411="Bill Payment"),'paste raw data here'!D411,'paste raw data here'!K411))</f>
        <v/>
      </c>
      <c r="C419" s="19" t="str">
        <f>IF(ISBLANK('paste raw data here'!C411),"",'paste raw data here'!C411)</f>
        <v/>
      </c>
      <c r="D419" s="20" t="str">
        <f>IF(ISBLANK('paste raw data here'!E411),"",'paste raw data here'!E411)</f>
        <v/>
      </c>
      <c r="E419" s="19" t="str">
        <f>IF(AND(ISBLANK('paste raw data here'!F411),ISBLANK('paste raw data here'!G411)),"",SUBSTITUTE(SUBSTITUTE(SUBSTITUTE('paste raw data here'!F411&amp;'paste raw data here'!G411,"&lt;br&gt;Bill #","&lt;br&gt;Bill #Bill #"),"&lt;br&gt;Bill #",CHAR(10)),"&lt;br&gt;"," "))</f>
        <v/>
      </c>
      <c r="F419" s="19" t="str">
        <f>IF(ISBLANK('paste raw data here'!J411),"",'paste raw data here'!J411)</f>
        <v/>
      </c>
      <c r="G419" s="21" t="str">
        <f>IF(ISBLANK('paste raw data here'!H411),"",'paste raw data here'!H411)</f>
        <v/>
      </c>
    </row>
    <row r="420" spans="1:7" ht="19.95" customHeight="1" x14ac:dyDescent="0.25">
      <c r="A420" s="19" t="str">
        <f>IF(ISBLANK('paste raw data here'!I412),"",IF(OR('paste raw data here'!I412="Check",'paste raw data here'!I412="Bill Payment"),"Check",'paste raw data here'!I412))</f>
        <v/>
      </c>
      <c r="B420" s="19" t="str">
        <f>IF('paste raw data here'!I412="","",IF(OR('paste raw data here'!I412="Check",'paste raw data here'!I412="Bill Payment"),'paste raw data here'!D412,'paste raw data here'!K412))</f>
        <v/>
      </c>
      <c r="C420" s="19" t="str">
        <f>IF(ISBLANK('paste raw data here'!C412),"",'paste raw data here'!C412)</f>
        <v/>
      </c>
      <c r="D420" s="20" t="str">
        <f>IF(ISBLANK('paste raw data here'!E412),"",'paste raw data here'!E412)</f>
        <v/>
      </c>
      <c r="E420" s="19" t="str">
        <f>IF(AND(ISBLANK('paste raw data here'!F412),ISBLANK('paste raw data here'!G412)),"",SUBSTITUTE(SUBSTITUTE(SUBSTITUTE('paste raw data here'!F412&amp;'paste raw data here'!G412,"&lt;br&gt;Bill #","&lt;br&gt;Bill #Bill #"),"&lt;br&gt;Bill #",CHAR(10)),"&lt;br&gt;"," "))</f>
        <v/>
      </c>
      <c r="F420" s="19" t="str">
        <f>IF(ISBLANK('paste raw data here'!J412),"",'paste raw data here'!J412)</f>
        <v/>
      </c>
      <c r="G420" s="21" t="str">
        <f>IF(ISBLANK('paste raw data here'!H412),"",'paste raw data here'!H412)</f>
        <v/>
      </c>
    </row>
    <row r="421" spans="1:7" ht="19.95" customHeight="1" x14ac:dyDescent="0.25">
      <c r="A421" s="19" t="str">
        <f>IF(ISBLANK('paste raw data here'!I413),"",IF(OR('paste raw data here'!I413="Check",'paste raw data here'!I413="Bill Payment"),"Check",'paste raw data here'!I413))</f>
        <v/>
      </c>
      <c r="B421" s="19" t="str">
        <f>IF('paste raw data here'!I413="","",IF(OR('paste raw data here'!I413="Check",'paste raw data here'!I413="Bill Payment"),'paste raw data here'!D413,'paste raw data here'!K413))</f>
        <v/>
      </c>
      <c r="C421" s="19" t="str">
        <f>IF(ISBLANK('paste raw data here'!C413),"",'paste raw data here'!C413)</f>
        <v/>
      </c>
      <c r="D421" s="20" t="str">
        <f>IF(ISBLANK('paste raw data here'!E413),"",'paste raw data here'!E413)</f>
        <v/>
      </c>
      <c r="E421" s="19" t="str">
        <f>IF(AND(ISBLANK('paste raw data here'!F413),ISBLANK('paste raw data here'!G413)),"",SUBSTITUTE(SUBSTITUTE(SUBSTITUTE('paste raw data here'!F413&amp;'paste raw data here'!G413,"&lt;br&gt;Bill #","&lt;br&gt;Bill #Bill #"),"&lt;br&gt;Bill #",CHAR(10)),"&lt;br&gt;"," "))</f>
        <v/>
      </c>
      <c r="F421" s="19" t="str">
        <f>IF(ISBLANK('paste raw data here'!J413),"",'paste raw data here'!J413)</f>
        <v/>
      </c>
      <c r="G421" s="21" t="str">
        <f>IF(ISBLANK('paste raw data here'!H413),"",'paste raw data here'!H413)</f>
        <v/>
      </c>
    </row>
    <row r="422" spans="1:7" ht="19.95" customHeight="1" x14ac:dyDescent="0.25">
      <c r="A422" s="19" t="str">
        <f>IF(ISBLANK('paste raw data here'!I414),"",IF(OR('paste raw data here'!I414="Check",'paste raw data here'!I414="Bill Payment"),"Check",'paste raw data here'!I414))</f>
        <v/>
      </c>
      <c r="B422" s="19" t="str">
        <f>IF('paste raw data here'!I414="","",IF(OR('paste raw data here'!I414="Check",'paste raw data here'!I414="Bill Payment"),'paste raw data here'!D414,'paste raw data here'!K414))</f>
        <v/>
      </c>
      <c r="C422" s="19" t="str">
        <f>IF(ISBLANK('paste raw data here'!C414),"",'paste raw data here'!C414)</f>
        <v/>
      </c>
      <c r="D422" s="20" t="str">
        <f>IF(ISBLANK('paste raw data here'!E414),"",'paste raw data here'!E414)</f>
        <v/>
      </c>
      <c r="E422" s="19" t="str">
        <f>IF(AND(ISBLANK('paste raw data here'!F414),ISBLANK('paste raw data here'!G414)),"",SUBSTITUTE(SUBSTITUTE(SUBSTITUTE('paste raw data here'!F414&amp;'paste raw data here'!G414,"&lt;br&gt;Bill #","&lt;br&gt;Bill #Bill #"),"&lt;br&gt;Bill #",CHAR(10)),"&lt;br&gt;"," "))</f>
        <v/>
      </c>
      <c r="F422" s="19" t="str">
        <f>IF(ISBLANK('paste raw data here'!J414),"",'paste raw data here'!J414)</f>
        <v/>
      </c>
      <c r="G422" s="21" t="str">
        <f>IF(ISBLANK('paste raw data here'!H414),"",'paste raw data here'!H414)</f>
        <v/>
      </c>
    </row>
    <row r="423" spans="1:7" ht="19.95" customHeight="1" x14ac:dyDescent="0.25">
      <c r="A423" s="19" t="str">
        <f>IF(ISBLANK('paste raw data here'!I415),"",IF(OR('paste raw data here'!I415="Check",'paste raw data here'!I415="Bill Payment"),"Check",'paste raw data here'!I415))</f>
        <v/>
      </c>
      <c r="B423" s="19" t="str">
        <f>IF('paste raw data here'!I415="","",IF(OR('paste raw data here'!I415="Check",'paste raw data here'!I415="Bill Payment"),'paste raw data here'!D415,'paste raw data here'!K415))</f>
        <v/>
      </c>
      <c r="C423" s="19" t="str">
        <f>IF(ISBLANK('paste raw data here'!C415),"",'paste raw data here'!C415)</f>
        <v/>
      </c>
      <c r="D423" s="20" t="str">
        <f>IF(ISBLANK('paste raw data here'!E415),"",'paste raw data here'!E415)</f>
        <v/>
      </c>
      <c r="E423" s="19" t="str">
        <f>IF(AND(ISBLANK('paste raw data here'!F415),ISBLANK('paste raw data here'!G415)),"",SUBSTITUTE(SUBSTITUTE(SUBSTITUTE('paste raw data here'!F415&amp;'paste raw data here'!G415,"&lt;br&gt;Bill #","&lt;br&gt;Bill #Bill #"),"&lt;br&gt;Bill #",CHAR(10)),"&lt;br&gt;"," "))</f>
        <v/>
      </c>
      <c r="F423" s="19" t="str">
        <f>IF(ISBLANK('paste raw data here'!J415),"",'paste raw data here'!J415)</f>
        <v/>
      </c>
      <c r="G423" s="21" t="str">
        <f>IF(ISBLANK('paste raw data here'!H415),"",'paste raw data here'!H415)</f>
        <v/>
      </c>
    </row>
    <row r="424" spans="1:7" x14ac:dyDescent="0.25">
      <c r="A424" s="19" t="str">
        <f>IF(ISBLANK('paste raw data here'!I416),"",IF(OR('paste raw data here'!I416="Check",'paste raw data here'!I416="Bill Payment"),"Check",'paste raw data here'!I416))</f>
        <v/>
      </c>
      <c r="B424" s="19" t="str">
        <f>IF('paste raw data here'!I416="","",IF(OR('paste raw data here'!I416="Check",'paste raw data here'!I416="Bill Payment"),'paste raw data here'!D416,'paste raw data here'!K416))</f>
        <v/>
      </c>
      <c r="C424" s="19" t="str">
        <f>IF(ISBLANK('paste raw data here'!C416),"",'paste raw data here'!C416)</f>
        <v/>
      </c>
      <c r="D424" s="20" t="str">
        <f>IF(ISBLANK('paste raw data here'!E416),"",'paste raw data here'!E416)</f>
        <v/>
      </c>
      <c r="E424" s="19" t="str">
        <f>IF(AND(ISBLANK('paste raw data here'!F416),ISBLANK('paste raw data here'!G416)),"",SUBSTITUTE(SUBSTITUTE(SUBSTITUTE('paste raw data here'!F416&amp;'paste raw data here'!G416,"&lt;br&gt;Bill #","&lt;br&gt;Bill #Bill #"),"&lt;br&gt;Bill #",CHAR(10)),"&lt;br&gt;"," "))</f>
        <v/>
      </c>
      <c r="F424" s="19" t="str">
        <f>IF(ISBLANK('paste raw data here'!J416),"",'paste raw data here'!J416)</f>
        <v/>
      </c>
      <c r="G424" s="21" t="str">
        <f>IF(ISBLANK('paste raw data here'!H416),"",'paste raw data here'!H416)</f>
        <v/>
      </c>
    </row>
    <row r="425" spans="1:7" x14ac:dyDescent="0.25">
      <c r="A425" s="19" t="str">
        <f>IF(ISBLANK('paste raw data here'!I417),"",IF(OR('paste raw data here'!I417="Check",'paste raw data here'!I417="Bill Payment"),"Check",'paste raw data here'!I417))</f>
        <v/>
      </c>
      <c r="B425" s="19" t="str">
        <f>IF('paste raw data here'!I417="","",IF(OR('paste raw data here'!I417="Check",'paste raw data here'!I417="Bill Payment"),'paste raw data here'!D417,'paste raw data here'!K417))</f>
        <v/>
      </c>
      <c r="C425" s="19" t="str">
        <f>IF(ISBLANK('paste raw data here'!C417),"",'paste raw data here'!C417)</f>
        <v/>
      </c>
      <c r="D425" s="20" t="str">
        <f>IF(ISBLANK('paste raw data here'!E417),"",'paste raw data here'!E417)</f>
        <v/>
      </c>
      <c r="E425" s="19" t="str">
        <f>IF(AND(ISBLANK('paste raw data here'!F417),ISBLANK('paste raw data here'!G417)),"",SUBSTITUTE(SUBSTITUTE(SUBSTITUTE('paste raw data here'!F417&amp;'paste raw data here'!G417,"&lt;br&gt;Bill #","&lt;br&gt;Bill #Bill #"),"&lt;br&gt;Bill #",CHAR(10)),"&lt;br&gt;"," "))</f>
        <v/>
      </c>
      <c r="F425" s="19" t="str">
        <f>IF(ISBLANK('paste raw data here'!J417),"",'paste raw data here'!J417)</f>
        <v/>
      </c>
      <c r="G425" s="21" t="str">
        <f>IF(ISBLANK('paste raw data here'!H417),"",'paste raw data here'!H417)</f>
        <v/>
      </c>
    </row>
    <row r="426" spans="1:7" x14ac:dyDescent="0.25">
      <c r="A426" s="19" t="str">
        <f>IF(ISBLANK('paste raw data here'!I418),"",IF(OR('paste raw data here'!I418="Check",'paste raw data here'!I418="Bill Payment"),"Check",'paste raw data here'!I418))</f>
        <v/>
      </c>
      <c r="B426" s="19" t="str">
        <f>IF('paste raw data here'!I418="","",IF(OR('paste raw data here'!I418="Check",'paste raw data here'!I418="Bill Payment"),'paste raw data here'!D418,'paste raw data here'!K418))</f>
        <v/>
      </c>
      <c r="C426" s="19" t="str">
        <f>IF(ISBLANK('paste raw data here'!C418),"",'paste raw data here'!C418)</f>
        <v/>
      </c>
      <c r="D426" s="20" t="str">
        <f>IF(ISBLANK('paste raw data here'!E418),"",'paste raw data here'!E418)</f>
        <v/>
      </c>
      <c r="E426" s="19" t="str">
        <f>IF(AND(ISBLANK('paste raw data here'!F418),ISBLANK('paste raw data here'!G418)),"",SUBSTITUTE(SUBSTITUTE(SUBSTITUTE('paste raw data here'!F418&amp;'paste raw data here'!G418,"&lt;br&gt;Bill #","&lt;br&gt;Bill #Bill #"),"&lt;br&gt;Bill #",CHAR(10)),"&lt;br&gt;"," "))</f>
        <v/>
      </c>
      <c r="F426" s="19" t="str">
        <f>IF(ISBLANK('paste raw data here'!J418),"",'paste raw data here'!J418)</f>
        <v/>
      </c>
      <c r="G426" s="21" t="str">
        <f>IF(ISBLANK('paste raw data here'!H418),"",'paste raw data here'!H418)</f>
        <v/>
      </c>
    </row>
    <row r="427" spans="1:7" x14ac:dyDescent="0.25">
      <c r="A427" s="19" t="str">
        <f>IF(ISBLANK('paste raw data here'!I419),"",IF(OR('paste raw data here'!I419="Check",'paste raw data here'!I419="Bill Payment"),"Check",'paste raw data here'!I419))</f>
        <v/>
      </c>
      <c r="B427" s="19" t="str">
        <f>IF('paste raw data here'!I419="","",IF(OR('paste raw data here'!I419="Check",'paste raw data here'!I419="Bill Payment"),'paste raw data here'!D419,'paste raw data here'!K419))</f>
        <v/>
      </c>
      <c r="C427" s="19" t="str">
        <f>IF(ISBLANK('paste raw data here'!C419),"",'paste raw data here'!C419)</f>
        <v/>
      </c>
      <c r="D427" s="20" t="str">
        <f>IF(ISBLANK('paste raw data here'!E419),"",'paste raw data here'!E419)</f>
        <v/>
      </c>
      <c r="E427" s="19" t="str">
        <f>IF(AND(ISBLANK('paste raw data here'!F419),ISBLANK('paste raw data here'!G419)),"",SUBSTITUTE(SUBSTITUTE(SUBSTITUTE('paste raw data here'!F419&amp;'paste raw data here'!G419,"&lt;br&gt;Bill #","&lt;br&gt;Bill #Bill #"),"&lt;br&gt;Bill #",CHAR(10)),"&lt;br&gt;"," "))</f>
        <v/>
      </c>
      <c r="F427" s="19" t="str">
        <f>IF(ISBLANK('paste raw data here'!J419),"",'paste raw data here'!J419)</f>
        <v/>
      </c>
      <c r="G427" s="21" t="str">
        <f>IF(ISBLANK('paste raw data here'!H419),"",'paste raw data here'!H419)</f>
        <v/>
      </c>
    </row>
    <row r="428" spans="1:7" x14ac:dyDescent="0.25">
      <c r="A428" s="19" t="str">
        <f>IF(ISBLANK('paste raw data here'!I420),"",IF(OR('paste raw data here'!I420="Check",'paste raw data here'!I420="Bill Payment"),"Check",'paste raw data here'!I420))</f>
        <v/>
      </c>
      <c r="B428" s="19" t="str">
        <f>IF('paste raw data here'!I420="","",IF(OR('paste raw data here'!I420="Check",'paste raw data here'!I420="Bill Payment"),'paste raw data here'!D420,'paste raw data here'!K420))</f>
        <v/>
      </c>
      <c r="C428" s="19" t="str">
        <f>IF(ISBLANK('paste raw data here'!C420),"",'paste raw data here'!C420)</f>
        <v/>
      </c>
      <c r="D428" s="20" t="str">
        <f>IF(ISBLANK('paste raw data here'!E420),"",'paste raw data here'!E420)</f>
        <v/>
      </c>
      <c r="E428" s="19" t="str">
        <f>IF(AND(ISBLANK('paste raw data here'!F420),ISBLANK('paste raw data here'!G420)),"",SUBSTITUTE(SUBSTITUTE(SUBSTITUTE('paste raw data here'!F420&amp;'paste raw data here'!G420,"&lt;br&gt;Bill #","&lt;br&gt;Bill #Bill #"),"&lt;br&gt;Bill #",CHAR(10)),"&lt;br&gt;"," "))</f>
        <v/>
      </c>
      <c r="F428" s="19" t="str">
        <f>IF(ISBLANK('paste raw data here'!J420),"",'paste raw data here'!J420)</f>
        <v/>
      </c>
      <c r="G428" s="21" t="str">
        <f>IF(ISBLANK('paste raw data here'!H420),"",'paste raw data here'!H420)</f>
        <v/>
      </c>
    </row>
    <row r="429" spans="1:7" x14ac:dyDescent="0.25">
      <c r="A429" s="19" t="str">
        <f>IF(ISBLANK('paste raw data here'!I421),"",IF(OR('paste raw data here'!I421="Check",'paste raw data here'!I421="Bill Payment"),"Check",'paste raw data here'!I421))</f>
        <v/>
      </c>
      <c r="B429" s="19" t="str">
        <f>IF('paste raw data here'!I421="","",IF(OR('paste raw data here'!I421="Check",'paste raw data here'!I421="Bill Payment"),'paste raw data here'!D421,'paste raw data here'!K421))</f>
        <v/>
      </c>
      <c r="C429" s="19" t="str">
        <f>IF(ISBLANK('paste raw data here'!C421),"",'paste raw data here'!C421)</f>
        <v/>
      </c>
      <c r="D429" s="20" t="str">
        <f>IF(ISBLANK('paste raw data here'!E421),"",'paste raw data here'!E421)</f>
        <v/>
      </c>
      <c r="E429" s="19" t="str">
        <f>IF(AND(ISBLANK('paste raw data here'!F421),ISBLANK('paste raw data here'!G421)),"",SUBSTITUTE(SUBSTITUTE(SUBSTITUTE('paste raw data here'!F421&amp;'paste raw data here'!G421,"&lt;br&gt;Bill #","&lt;br&gt;Bill #Bill #"),"&lt;br&gt;Bill #",CHAR(10)),"&lt;br&gt;"," "))</f>
        <v/>
      </c>
      <c r="F429" s="19" t="str">
        <f>IF(ISBLANK('paste raw data here'!J421),"",'paste raw data here'!J421)</f>
        <v/>
      </c>
      <c r="G429" s="21" t="str">
        <f>IF(ISBLANK('paste raw data here'!H421),"",'paste raw data here'!H421)</f>
        <v/>
      </c>
    </row>
    <row r="430" spans="1:7" x14ac:dyDescent="0.25">
      <c r="A430" s="19" t="str">
        <f>IF(ISBLANK('paste raw data here'!I422),"",IF(OR('paste raw data here'!I422="Check",'paste raw data here'!I422="Bill Payment"),"Check",'paste raw data here'!I422))</f>
        <v/>
      </c>
      <c r="B430" s="19" t="str">
        <f>IF('paste raw data here'!I422="","",IF(OR('paste raw data here'!I422="Check",'paste raw data here'!I422="Bill Payment"),'paste raw data here'!D422,'paste raw data here'!K422))</f>
        <v/>
      </c>
      <c r="C430" s="19" t="str">
        <f>IF(ISBLANK('paste raw data here'!C422),"",'paste raw data here'!C422)</f>
        <v/>
      </c>
      <c r="D430" s="20" t="str">
        <f>IF(ISBLANK('paste raw data here'!E422),"",'paste raw data here'!E422)</f>
        <v/>
      </c>
      <c r="E430" s="19" t="str">
        <f>IF(AND(ISBLANK('paste raw data here'!F422),ISBLANK('paste raw data here'!G422)),"",SUBSTITUTE(SUBSTITUTE(SUBSTITUTE('paste raw data here'!F422&amp;'paste raw data here'!G422,"&lt;br&gt;Bill #","&lt;br&gt;Bill #Bill #"),"&lt;br&gt;Bill #",CHAR(10)),"&lt;br&gt;"," "))</f>
        <v/>
      </c>
      <c r="F430" s="19" t="str">
        <f>IF(ISBLANK('paste raw data here'!J422),"",'paste raw data here'!J422)</f>
        <v/>
      </c>
      <c r="G430" s="21" t="str">
        <f>IF(ISBLANK('paste raw data here'!H422),"",'paste raw data here'!H422)</f>
        <v/>
      </c>
    </row>
    <row r="431" spans="1:7" x14ac:dyDescent="0.25">
      <c r="A431" s="19" t="str">
        <f>IF(ISBLANK('paste raw data here'!I423),"",IF(OR('paste raw data here'!I423="Check",'paste raw data here'!I423="Bill Payment"),"Check",'paste raw data here'!I423))</f>
        <v/>
      </c>
      <c r="B431" s="19" t="str">
        <f>IF('paste raw data here'!I423="","",IF(OR('paste raw data here'!I423="Check",'paste raw data here'!I423="Bill Payment"),'paste raw data here'!D423,'paste raw data here'!K423))</f>
        <v/>
      </c>
      <c r="C431" s="19" t="str">
        <f>IF(ISBLANK('paste raw data here'!C423),"",'paste raw data here'!C423)</f>
        <v/>
      </c>
      <c r="D431" s="20" t="str">
        <f>IF(ISBLANK('paste raw data here'!E423),"",'paste raw data here'!E423)</f>
        <v/>
      </c>
      <c r="E431" s="19" t="str">
        <f>IF(AND(ISBLANK('paste raw data here'!F423),ISBLANK('paste raw data here'!G423)),"",SUBSTITUTE(SUBSTITUTE(SUBSTITUTE('paste raw data here'!F423&amp;'paste raw data here'!G423,"&lt;br&gt;Bill #","&lt;br&gt;Bill #Bill #"),"&lt;br&gt;Bill #",CHAR(10)),"&lt;br&gt;"," "))</f>
        <v/>
      </c>
      <c r="F431" s="19" t="str">
        <f>IF(ISBLANK('paste raw data here'!J423),"",'paste raw data here'!J423)</f>
        <v/>
      </c>
      <c r="G431" s="21" t="str">
        <f>IF(ISBLANK('paste raw data here'!H423),"",'paste raw data here'!H423)</f>
        <v/>
      </c>
    </row>
    <row r="432" spans="1:7" x14ac:dyDescent="0.25">
      <c r="E432" s="7"/>
      <c r="F432" s="7"/>
      <c r="G432" s="14"/>
    </row>
    <row r="433" spans="5:7" x14ac:dyDescent="0.25">
      <c r="E433" s="7"/>
      <c r="F433" s="7"/>
      <c r="G433" s="14"/>
    </row>
    <row r="434" spans="5:7" x14ac:dyDescent="0.25">
      <c r="E434" s="7"/>
      <c r="F434" s="7"/>
      <c r="G434" s="14"/>
    </row>
    <row r="435" spans="5:7" x14ac:dyDescent="0.25">
      <c r="E435" s="7"/>
      <c r="F435" s="7"/>
      <c r="G435" s="15"/>
    </row>
    <row r="436" spans="5:7" x14ac:dyDescent="0.25">
      <c r="E436" s="7"/>
      <c r="F436" s="7"/>
      <c r="G436" s="15"/>
    </row>
    <row r="437" spans="5:7" x14ac:dyDescent="0.25">
      <c r="E437" s="7"/>
      <c r="F437" s="7"/>
      <c r="G437" s="15"/>
    </row>
    <row r="438" spans="5:7" x14ac:dyDescent="0.25">
      <c r="E438" s="7"/>
      <c r="F438" s="7"/>
      <c r="G438" s="15"/>
    </row>
    <row r="439" spans="5:7" x14ac:dyDescent="0.25">
      <c r="E439" s="7"/>
      <c r="F439" s="7"/>
      <c r="G439" s="15"/>
    </row>
    <row r="440" spans="5:7" x14ac:dyDescent="0.25">
      <c r="E440" s="7"/>
      <c r="F440" s="7"/>
      <c r="G440" s="15"/>
    </row>
    <row r="441" spans="5:7" x14ac:dyDescent="0.25">
      <c r="E441" s="7"/>
      <c r="F441" s="7"/>
      <c r="G441" s="15"/>
    </row>
    <row r="442" spans="5:7" x14ac:dyDescent="0.25">
      <c r="E442" s="7"/>
      <c r="F442" s="7"/>
      <c r="G442" s="15"/>
    </row>
    <row r="443" spans="5:7" x14ac:dyDescent="0.25">
      <c r="E443" s="7"/>
      <c r="F443" s="7"/>
      <c r="G443" s="15"/>
    </row>
    <row r="444" spans="5:7" x14ac:dyDescent="0.25">
      <c r="E444" s="7"/>
      <c r="F444" s="7"/>
      <c r="G444" s="15"/>
    </row>
    <row r="445" spans="5:7" x14ac:dyDescent="0.25">
      <c r="E445" s="7"/>
      <c r="F445" s="7"/>
      <c r="G445" s="15"/>
    </row>
    <row r="446" spans="5:7" x14ac:dyDescent="0.25">
      <c r="E446" s="7"/>
      <c r="F446" s="7"/>
      <c r="G446" s="15"/>
    </row>
    <row r="447" spans="5:7" x14ac:dyDescent="0.25">
      <c r="E447" s="7"/>
      <c r="F447" s="7"/>
      <c r="G447" s="15"/>
    </row>
    <row r="448" spans="5:7" x14ac:dyDescent="0.25">
      <c r="E448" s="7"/>
      <c r="F448" s="7"/>
      <c r="G448" s="15"/>
    </row>
    <row r="449" spans="5:7" x14ac:dyDescent="0.25">
      <c r="E449" s="7"/>
      <c r="F449" s="7"/>
      <c r="G449" s="15"/>
    </row>
    <row r="450" spans="5:7" x14ac:dyDescent="0.25">
      <c r="E450" s="7"/>
      <c r="F450" s="7"/>
      <c r="G450" s="15"/>
    </row>
    <row r="451" spans="5:7" x14ac:dyDescent="0.25">
      <c r="E451" s="7"/>
      <c r="F451" s="7"/>
      <c r="G451" s="15"/>
    </row>
    <row r="452" spans="5:7" x14ac:dyDescent="0.25">
      <c r="E452" s="7"/>
      <c r="F452" s="7"/>
      <c r="G452" s="15"/>
    </row>
    <row r="453" spans="5:7" x14ac:dyDescent="0.25">
      <c r="E453" s="7"/>
      <c r="F453" s="7"/>
      <c r="G453" s="15"/>
    </row>
    <row r="454" spans="5:7" x14ac:dyDescent="0.25">
      <c r="E454" s="7"/>
      <c r="F454" s="7"/>
      <c r="G454" s="15"/>
    </row>
    <row r="455" spans="5:7" x14ac:dyDescent="0.25">
      <c r="E455" s="7"/>
      <c r="F455" s="7"/>
      <c r="G455" s="15"/>
    </row>
    <row r="456" spans="5:7" x14ac:dyDescent="0.25">
      <c r="E456" s="7"/>
      <c r="F456" s="7"/>
      <c r="G456" s="15"/>
    </row>
    <row r="457" spans="5:7" x14ac:dyDescent="0.25">
      <c r="E457" s="7"/>
      <c r="F457" s="7"/>
      <c r="G457" s="15"/>
    </row>
    <row r="458" spans="5:7" x14ac:dyDescent="0.25">
      <c r="E458" s="7"/>
      <c r="F458" s="7"/>
      <c r="G458" s="15"/>
    </row>
    <row r="459" spans="5:7" x14ac:dyDescent="0.25">
      <c r="E459" s="7"/>
      <c r="F459" s="7"/>
      <c r="G459" s="15"/>
    </row>
    <row r="460" spans="5:7" x14ac:dyDescent="0.25">
      <c r="E460" s="7"/>
      <c r="F460" s="7"/>
      <c r="G460" s="15"/>
    </row>
    <row r="461" spans="5:7" x14ac:dyDescent="0.25">
      <c r="E461" s="7"/>
      <c r="F461" s="7"/>
      <c r="G461" s="15"/>
    </row>
    <row r="462" spans="5:7" x14ac:dyDescent="0.25">
      <c r="E462" s="7"/>
      <c r="F462" s="7"/>
      <c r="G462" s="15"/>
    </row>
    <row r="463" spans="5:7" x14ac:dyDescent="0.25">
      <c r="E463" s="7"/>
      <c r="F463" s="7"/>
      <c r="G463" s="15"/>
    </row>
    <row r="464" spans="5:7" x14ac:dyDescent="0.25">
      <c r="E464" s="7"/>
      <c r="F464" s="7"/>
      <c r="G464" s="15"/>
    </row>
    <row r="465" spans="5:7" x14ac:dyDescent="0.25">
      <c r="E465" s="7"/>
      <c r="F465" s="7"/>
      <c r="G465" s="15"/>
    </row>
    <row r="466" spans="5:7" x14ac:dyDescent="0.25">
      <c r="E466" s="7"/>
      <c r="F466" s="7"/>
      <c r="G466" s="15"/>
    </row>
    <row r="467" spans="5:7" x14ac:dyDescent="0.25">
      <c r="E467" s="7"/>
      <c r="F467" s="7"/>
      <c r="G467" s="15"/>
    </row>
    <row r="468" spans="5:7" x14ac:dyDescent="0.25">
      <c r="E468" s="7"/>
      <c r="F468" s="7"/>
      <c r="G468" s="15"/>
    </row>
    <row r="469" spans="5:7" x14ac:dyDescent="0.25">
      <c r="E469" s="7"/>
      <c r="F469" s="7"/>
      <c r="G469" s="15"/>
    </row>
    <row r="470" spans="5:7" x14ac:dyDescent="0.25">
      <c r="E470" s="7"/>
      <c r="F470" s="7"/>
      <c r="G470" s="15"/>
    </row>
    <row r="471" spans="5:7" x14ac:dyDescent="0.25">
      <c r="E471" s="7"/>
      <c r="F471" s="7"/>
      <c r="G471" s="15"/>
    </row>
    <row r="472" spans="5:7" x14ac:dyDescent="0.25">
      <c r="E472" s="7"/>
      <c r="F472" s="7"/>
      <c r="G472" s="15"/>
    </row>
    <row r="473" spans="5:7" x14ac:dyDescent="0.25">
      <c r="E473" s="7"/>
      <c r="F473" s="7"/>
      <c r="G473" s="15"/>
    </row>
    <row r="474" spans="5:7" x14ac:dyDescent="0.25">
      <c r="E474" s="7"/>
      <c r="F474" s="7"/>
      <c r="G474" s="15"/>
    </row>
    <row r="475" spans="5:7" x14ac:dyDescent="0.25">
      <c r="E475" s="7"/>
      <c r="F475" s="7"/>
      <c r="G475" s="15"/>
    </row>
    <row r="476" spans="5:7" x14ac:dyDescent="0.25">
      <c r="E476" s="7"/>
      <c r="F476" s="7"/>
      <c r="G476" s="15"/>
    </row>
    <row r="477" spans="5:7" x14ac:dyDescent="0.25">
      <c r="E477" s="7"/>
      <c r="F477" s="7"/>
      <c r="G477" s="15"/>
    </row>
    <row r="478" spans="5:7" x14ac:dyDescent="0.25">
      <c r="E478" s="7"/>
      <c r="F478" s="7"/>
      <c r="G478" s="15"/>
    </row>
    <row r="479" spans="5:7" x14ac:dyDescent="0.25">
      <c r="E479" s="7"/>
      <c r="F479" s="7"/>
      <c r="G479" s="15"/>
    </row>
    <row r="480" spans="5:7" x14ac:dyDescent="0.25">
      <c r="E480" s="7"/>
      <c r="F480" s="7"/>
      <c r="G480" s="15"/>
    </row>
    <row r="481" spans="5:7" x14ac:dyDescent="0.25">
      <c r="E481" s="7"/>
      <c r="F481" s="7"/>
      <c r="G481" s="15"/>
    </row>
    <row r="482" spans="5:7" x14ac:dyDescent="0.25">
      <c r="E482" s="7"/>
      <c r="F482" s="7"/>
      <c r="G482" s="15"/>
    </row>
    <row r="483" spans="5:7" x14ac:dyDescent="0.25">
      <c r="E483" s="7"/>
      <c r="F483" s="7"/>
      <c r="G483" s="15"/>
    </row>
    <row r="484" spans="5:7" x14ac:dyDescent="0.25">
      <c r="E484" s="7"/>
      <c r="F484" s="7"/>
      <c r="G484" s="15"/>
    </row>
    <row r="485" spans="5:7" x14ac:dyDescent="0.25">
      <c r="E485" s="7"/>
      <c r="F485" s="7"/>
      <c r="G485" s="15"/>
    </row>
    <row r="486" spans="5:7" x14ac:dyDescent="0.25">
      <c r="E486" s="7"/>
      <c r="F486" s="7"/>
      <c r="G486" s="15"/>
    </row>
    <row r="487" spans="5:7" x14ac:dyDescent="0.25">
      <c r="E487" s="7"/>
      <c r="F487" s="7"/>
      <c r="G487" s="15"/>
    </row>
    <row r="488" spans="5:7" x14ac:dyDescent="0.25">
      <c r="E488" s="7"/>
      <c r="F488" s="7"/>
      <c r="G488" s="15"/>
    </row>
    <row r="489" spans="5:7" x14ac:dyDescent="0.25">
      <c r="E489" s="7"/>
      <c r="F489" s="7"/>
      <c r="G489" s="15"/>
    </row>
    <row r="490" spans="5:7" x14ac:dyDescent="0.25">
      <c r="E490" s="7"/>
      <c r="F490" s="7"/>
      <c r="G490" s="15"/>
    </row>
    <row r="491" spans="5:7" x14ac:dyDescent="0.25">
      <c r="E491" s="7"/>
      <c r="F491" s="7"/>
      <c r="G491" s="15"/>
    </row>
    <row r="492" spans="5:7" x14ac:dyDescent="0.25">
      <c r="E492" s="7"/>
      <c r="F492" s="7"/>
      <c r="G492" s="15"/>
    </row>
    <row r="493" spans="5:7" x14ac:dyDescent="0.25">
      <c r="E493" s="7"/>
      <c r="F493" s="7"/>
      <c r="G493" s="15"/>
    </row>
    <row r="494" spans="5:7" x14ac:dyDescent="0.25">
      <c r="E494" s="7"/>
      <c r="F494" s="7"/>
      <c r="G494" s="15"/>
    </row>
    <row r="495" spans="5:7" x14ac:dyDescent="0.25">
      <c r="E495" s="7"/>
      <c r="F495" s="7"/>
      <c r="G495" s="15"/>
    </row>
    <row r="496" spans="5:7" x14ac:dyDescent="0.25">
      <c r="E496" s="7"/>
      <c r="F496" s="7"/>
      <c r="G496" s="15"/>
    </row>
    <row r="497" spans="5:7" x14ac:dyDescent="0.25">
      <c r="E497" s="7"/>
      <c r="F497" s="7"/>
      <c r="G497" s="15"/>
    </row>
    <row r="498" spans="5:7" x14ac:dyDescent="0.25">
      <c r="E498" s="7"/>
      <c r="F498" s="7"/>
      <c r="G498" s="15"/>
    </row>
    <row r="499" spans="5:7" x14ac:dyDescent="0.25">
      <c r="E499" s="7"/>
      <c r="F499" s="7"/>
      <c r="G499" s="15"/>
    </row>
    <row r="500" spans="5:7" x14ac:dyDescent="0.25">
      <c r="E500" s="7"/>
      <c r="F500" s="7"/>
      <c r="G500" s="15"/>
    </row>
    <row r="501" spans="5:7" x14ac:dyDescent="0.25">
      <c r="E501" s="7"/>
      <c r="F501" s="7"/>
      <c r="G501" s="15"/>
    </row>
    <row r="502" spans="5:7" x14ac:dyDescent="0.25">
      <c r="E502" s="7"/>
      <c r="F502" s="7"/>
      <c r="G502" s="15"/>
    </row>
    <row r="503" spans="5:7" x14ac:dyDescent="0.25">
      <c r="E503" s="7"/>
      <c r="F503" s="7"/>
      <c r="G503" s="15"/>
    </row>
    <row r="504" spans="5:7" x14ac:dyDescent="0.25">
      <c r="E504" s="7"/>
      <c r="F504" s="7"/>
      <c r="G504" s="15"/>
    </row>
    <row r="505" spans="5:7" x14ac:dyDescent="0.25">
      <c r="E505" s="7"/>
      <c r="F505" s="7"/>
      <c r="G505" s="15"/>
    </row>
    <row r="506" spans="5:7" x14ac:dyDescent="0.25">
      <c r="E506" s="7"/>
      <c r="F506" s="7"/>
      <c r="G506" s="15"/>
    </row>
    <row r="507" spans="5:7" x14ac:dyDescent="0.25">
      <c r="E507" s="7"/>
      <c r="F507" s="7"/>
      <c r="G507" s="15"/>
    </row>
    <row r="508" spans="5:7" x14ac:dyDescent="0.25">
      <c r="E508" s="7"/>
      <c r="F508" s="7"/>
      <c r="G508" s="15"/>
    </row>
    <row r="509" spans="5:7" x14ac:dyDescent="0.25">
      <c r="E509" s="7"/>
      <c r="F509" s="7"/>
      <c r="G509" s="15"/>
    </row>
    <row r="510" spans="5:7" x14ac:dyDescent="0.25">
      <c r="E510" s="7"/>
      <c r="F510" s="7"/>
      <c r="G510" s="15"/>
    </row>
    <row r="511" spans="5:7" x14ac:dyDescent="0.25">
      <c r="E511" s="7"/>
      <c r="F511" s="7"/>
      <c r="G511" s="15"/>
    </row>
    <row r="512" spans="5:7" x14ac:dyDescent="0.25">
      <c r="E512" s="7"/>
      <c r="F512" s="7"/>
      <c r="G512" s="15"/>
    </row>
    <row r="513" spans="5:7" x14ac:dyDescent="0.25">
      <c r="E513" s="7"/>
      <c r="F513" s="7"/>
      <c r="G513" s="15"/>
    </row>
    <row r="514" spans="5:7" x14ac:dyDescent="0.25">
      <c r="E514" s="7"/>
      <c r="F514" s="7"/>
      <c r="G514" s="15"/>
    </row>
    <row r="515" spans="5:7" x14ac:dyDescent="0.25">
      <c r="E515" s="7"/>
      <c r="F515" s="7"/>
      <c r="G515" s="15"/>
    </row>
    <row r="516" spans="5:7" x14ac:dyDescent="0.25">
      <c r="E516" s="7"/>
      <c r="F516" s="7"/>
      <c r="G516" s="15"/>
    </row>
    <row r="517" spans="5:7" x14ac:dyDescent="0.25">
      <c r="G517" s="15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6000000000000005" right="0.52" top="0.59" bottom="0.53" header="0.22" footer="0.28000000000000003"/>
  <pageSetup scale="82" fitToHeight="0" orientation="landscape" r:id="rId1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5"/>
  <sheetViews>
    <sheetView zoomScale="130" zoomScaleNormal="130" workbookViewId="0">
      <selection activeCell="A2" sqref="A2:XFD92"/>
    </sheetView>
  </sheetViews>
  <sheetFormatPr defaultColWidth="9.28515625" defaultRowHeight="13.2" x14ac:dyDescent="0.25"/>
  <cols>
    <col min="1" max="1" width="21.140625" style="1" customWidth="1"/>
    <col min="2" max="2" width="16.7109375" style="1" bestFit="1" customWidth="1"/>
    <col min="3" max="3" width="17.140625" style="1" customWidth="1"/>
    <col min="4" max="4" width="22.7109375" style="1" bestFit="1" customWidth="1"/>
    <col min="5" max="5" width="26" style="1" bestFit="1" customWidth="1"/>
    <col min="6" max="6" width="35.28515625" style="1" bestFit="1" customWidth="1"/>
    <col min="7" max="7" width="25.140625" style="1" bestFit="1" customWidth="1"/>
    <col min="8" max="8" width="15.7109375" style="1" customWidth="1"/>
    <col min="9" max="10" width="9.28515625" style="1"/>
    <col min="11" max="11" width="13.7109375" style="1" bestFit="1" customWidth="1"/>
    <col min="12" max="16384" width="9.28515625" style="1"/>
  </cols>
  <sheetData>
    <row r="1" spans="1:11" x14ac:dyDescent="0.25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11</v>
      </c>
      <c r="I1" s="9" t="s">
        <v>19</v>
      </c>
      <c r="J1" s="9" t="s">
        <v>20</v>
      </c>
      <c r="K1" s="9" t="s">
        <v>21</v>
      </c>
    </row>
    <row r="2" spans="1:11" customFormat="1" ht="10.199999999999999" x14ac:dyDescent="0.2">
      <c r="A2">
        <v>7844985</v>
      </c>
      <c r="B2" t="s">
        <v>22</v>
      </c>
      <c r="C2" t="s">
        <v>23</v>
      </c>
      <c r="D2" t="s">
        <v>24</v>
      </c>
      <c r="E2" s="10">
        <v>44936</v>
      </c>
      <c r="F2" t="s">
        <v>25</v>
      </c>
      <c r="G2" t="s">
        <v>26</v>
      </c>
      <c r="H2" s="11">
        <v>3229.58</v>
      </c>
      <c r="I2" t="s">
        <v>27</v>
      </c>
      <c r="J2" t="s">
        <v>25</v>
      </c>
      <c r="K2" t="s">
        <v>28</v>
      </c>
    </row>
    <row r="3" spans="1:11" customFormat="1" ht="10.199999999999999" x14ac:dyDescent="0.2">
      <c r="A3">
        <v>7873723</v>
      </c>
      <c r="B3" t="s">
        <v>22</v>
      </c>
      <c r="C3" t="s">
        <v>29</v>
      </c>
      <c r="D3" t="s">
        <v>30</v>
      </c>
      <c r="E3" s="10">
        <v>44944</v>
      </c>
      <c r="F3" t="s">
        <v>25</v>
      </c>
      <c r="G3" t="s">
        <v>31</v>
      </c>
      <c r="H3" s="11">
        <v>5052</v>
      </c>
      <c r="I3" t="s">
        <v>27</v>
      </c>
      <c r="J3" t="s">
        <v>25</v>
      </c>
      <c r="K3" t="s">
        <v>28</v>
      </c>
    </row>
    <row r="4" spans="1:11" customFormat="1" ht="10.199999999999999" x14ac:dyDescent="0.2">
      <c r="A4">
        <v>7894481</v>
      </c>
      <c r="B4" t="s">
        <v>22</v>
      </c>
      <c r="C4" t="s">
        <v>32</v>
      </c>
      <c r="D4" t="s">
        <v>33</v>
      </c>
      <c r="E4" s="10">
        <v>44949</v>
      </c>
      <c r="F4" t="s">
        <v>25</v>
      </c>
      <c r="G4" t="s">
        <v>34</v>
      </c>
      <c r="H4" s="11">
        <v>354</v>
      </c>
      <c r="I4" t="s">
        <v>27</v>
      </c>
      <c r="J4" t="s">
        <v>25</v>
      </c>
      <c r="K4" t="s">
        <v>28</v>
      </c>
    </row>
    <row r="5" spans="1:11" customFormat="1" ht="10.199999999999999" x14ac:dyDescent="0.2">
      <c r="A5">
        <v>7894482</v>
      </c>
      <c r="B5" t="s">
        <v>22</v>
      </c>
      <c r="C5" t="s">
        <v>35</v>
      </c>
      <c r="D5" t="s">
        <v>36</v>
      </c>
      <c r="E5" s="10">
        <v>44949</v>
      </c>
      <c r="F5" t="s">
        <v>25</v>
      </c>
      <c r="G5" t="s">
        <v>37</v>
      </c>
      <c r="H5" s="11">
        <v>36.89</v>
      </c>
      <c r="I5" t="s">
        <v>27</v>
      </c>
      <c r="J5" t="s">
        <v>25</v>
      </c>
      <c r="K5" t="s">
        <v>28</v>
      </c>
    </row>
    <row r="6" spans="1:11" customFormat="1" ht="10.199999999999999" x14ac:dyDescent="0.2">
      <c r="A6">
        <v>7894483</v>
      </c>
      <c r="B6" t="s">
        <v>22</v>
      </c>
      <c r="C6" t="s">
        <v>38</v>
      </c>
      <c r="D6" t="s">
        <v>39</v>
      </c>
      <c r="E6" s="10">
        <v>44949</v>
      </c>
      <c r="F6" t="s">
        <v>25</v>
      </c>
      <c r="G6" t="s">
        <v>40</v>
      </c>
      <c r="H6" s="11">
        <v>15.33</v>
      </c>
      <c r="I6" t="s">
        <v>27</v>
      </c>
      <c r="J6" t="s">
        <v>25</v>
      </c>
      <c r="K6" t="s">
        <v>28</v>
      </c>
    </row>
    <row r="7" spans="1:11" customFormat="1" ht="10.199999999999999" x14ac:dyDescent="0.2">
      <c r="A7">
        <v>7894484</v>
      </c>
      <c r="B7" t="s">
        <v>22</v>
      </c>
      <c r="C7" t="s">
        <v>41</v>
      </c>
      <c r="D7" t="s">
        <v>42</v>
      </c>
      <c r="E7" s="10">
        <v>44949</v>
      </c>
      <c r="F7" t="s">
        <v>25</v>
      </c>
      <c r="G7" t="s">
        <v>43</v>
      </c>
      <c r="H7" s="11">
        <v>94</v>
      </c>
      <c r="I7" t="s">
        <v>27</v>
      </c>
      <c r="J7" t="s">
        <v>25</v>
      </c>
      <c r="K7" t="s">
        <v>28</v>
      </c>
    </row>
    <row r="8" spans="1:11" customFormat="1" ht="10.199999999999999" x14ac:dyDescent="0.2">
      <c r="A8">
        <v>7894485</v>
      </c>
      <c r="B8" t="s">
        <v>22</v>
      </c>
      <c r="C8" t="s">
        <v>44</v>
      </c>
      <c r="D8" t="s">
        <v>45</v>
      </c>
      <c r="E8" s="10">
        <v>44949</v>
      </c>
      <c r="F8" t="s">
        <v>25</v>
      </c>
      <c r="G8" t="s">
        <v>46</v>
      </c>
      <c r="H8" s="11">
        <v>23300.84</v>
      </c>
      <c r="I8" t="s">
        <v>27</v>
      </c>
      <c r="J8" t="s">
        <v>25</v>
      </c>
      <c r="K8" t="s">
        <v>28</v>
      </c>
    </row>
    <row r="9" spans="1:11" customFormat="1" ht="10.199999999999999" x14ac:dyDescent="0.2">
      <c r="A9">
        <v>7894486</v>
      </c>
      <c r="B9" t="s">
        <v>22</v>
      </c>
      <c r="C9" t="s">
        <v>47</v>
      </c>
      <c r="D9" t="s">
        <v>48</v>
      </c>
      <c r="E9" s="10">
        <v>44949</v>
      </c>
      <c r="F9" t="s">
        <v>25</v>
      </c>
      <c r="G9" t="s">
        <v>49</v>
      </c>
      <c r="H9" s="11">
        <v>261.82</v>
      </c>
      <c r="I9" t="s">
        <v>27</v>
      </c>
      <c r="J9" t="s">
        <v>25</v>
      </c>
      <c r="K9" t="s">
        <v>28</v>
      </c>
    </row>
    <row r="10" spans="1:11" customFormat="1" ht="10.199999999999999" x14ac:dyDescent="0.2">
      <c r="A10">
        <v>7894487</v>
      </c>
      <c r="B10" t="s">
        <v>22</v>
      </c>
      <c r="C10" t="s">
        <v>50</v>
      </c>
      <c r="D10" t="s">
        <v>51</v>
      </c>
      <c r="E10" s="10">
        <v>44949</v>
      </c>
      <c r="F10" t="s">
        <v>25</v>
      </c>
      <c r="G10" t="s">
        <v>52</v>
      </c>
      <c r="H10" s="11">
        <v>3453.67</v>
      </c>
      <c r="I10" t="s">
        <v>27</v>
      </c>
      <c r="J10" t="s">
        <v>25</v>
      </c>
      <c r="K10" t="s">
        <v>28</v>
      </c>
    </row>
    <row r="11" spans="1:11" customFormat="1" ht="10.199999999999999" x14ac:dyDescent="0.2">
      <c r="A11">
        <v>7894488</v>
      </c>
      <c r="B11" t="s">
        <v>22</v>
      </c>
      <c r="C11" t="s">
        <v>53</v>
      </c>
      <c r="D11" t="s">
        <v>54</v>
      </c>
      <c r="E11" s="10">
        <v>44949</v>
      </c>
      <c r="F11" t="s">
        <v>25</v>
      </c>
      <c r="G11" t="s">
        <v>55</v>
      </c>
      <c r="H11" s="11">
        <v>2680.66</v>
      </c>
      <c r="I11" t="s">
        <v>27</v>
      </c>
      <c r="J11" t="s">
        <v>25</v>
      </c>
      <c r="K11" t="s">
        <v>28</v>
      </c>
    </row>
    <row r="12" spans="1:11" customFormat="1" ht="10.199999999999999" x14ac:dyDescent="0.2">
      <c r="A12">
        <v>7894489</v>
      </c>
      <c r="B12" t="s">
        <v>22</v>
      </c>
      <c r="C12" t="s">
        <v>56</v>
      </c>
      <c r="D12" t="s">
        <v>57</v>
      </c>
      <c r="E12" s="10">
        <v>44949</v>
      </c>
      <c r="F12" t="s">
        <v>25</v>
      </c>
      <c r="G12" t="s">
        <v>58</v>
      </c>
      <c r="H12" s="11">
        <v>1379.54</v>
      </c>
      <c r="I12" t="s">
        <v>27</v>
      </c>
      <c r="J12" t="s">
        <v>25</v>
      </c>
      <c r="K12" t="s">
        <v>28</v>
      </c>
    </row>
    <row r="13" spans="1:11" customFormat="1" ht="10.199999999999999" x14ac:dyDescent="0.2">
      <c r="A13">
        <v>7894490</v>
      </c>
      <c r="B13" t="s">
        <v>22</v>
      </c>
      <c r="C13" t="s">
        <v>59</v>
      </c>
      <c r="D13" t="s">
        <v>60</v>
      </c>
      <c r="E13" s="10">
        <v>44949</v>
      </c>
      <c r="F13" t="s">
        <v>25</v>
      </c>
      <c r="G13" t="s">
        <v>61</v>
      </c>
      <c r="H13" s="11">
        <v>6775</v>
      </c>
      <c r="I13" t="s">
        <v>27</v>
      </c>
      <c r="J13" t="s">
        <v>25</v>
      </c>
      <c r="K13" t="s">
        <v>28</v>
      </c>
    </row>
    <row r="14" spans="1:11" customFormat="1" ht="10.199999999999999" x14ac:dyDescent="0.2">
      <c r="A14">
        <v>7894491</v>
      </c>
      <c r="B14" t="s">
        <v>22</v>
      </c>
      <c r="C14" t="s">
        <v>62</v>
      </c>
      <c r="D14" t="s">
        <v>63</v>
      </c>
      <c r="E14" s="10">
        <v>44949</v>
      </c>
      <c r="F14" t="s">
        <v>25</v>
      </c>
      <c r="G14" t="s">
        <v>64</v>
      </c>
      <c r="H14" s="11">
        <v>6500</v>
      </c>
      <c r="I14" t="s">
        <v>27</v>
      </c>
      <c r="J14" t="s">
        <v>25</v>
      </c>
      <c r="K14" t="s">
        <v>28</v>
      </c>
    </row>
    <row r="15" spans="1:11" customFormat="1" ht="10.199999999999999" x14ac:dyDescent="0.2">
      <c r="A15">
        <v>7894492</v>
      </c>
      <c r="B15" t="s">
        <v>22</v>
      </c>
      <c r="C15" t="s">
        <v>65</v>
      </c>
      <c r="D15" t="s">
        <v>66</v>
      </c>
      <c r="E15" s="10">
        <v>44949</v>
      </c>
      <c r="F15" t="s">
        <v>25</v>
      </c>
      <c r="G15" t="s">
        <v>67</v>
      </c>
      <c r="H15" s="11">
        <v>334.58</v>
      </c>
      <c r="I15" t="s">
        <v>27</v>
      </c>
      <c r="J15" t="s">
        <v>25</v>
      </c>
      <c r="K15" t="s">
        <v>28</v>
      </c>
    </row>
    <row r="16" spans="1:11" customFormat="1" ht="10.199999999999999" x14ac:dyDescent="0.2">
      <c r="A16">
        <v>7894493</v>
      </c>
      <c r="B16" t="s">
        <v>22</v>
      </c>
      <c r="C16" t="s">
        <v>68</v>
      </c>
      <c r="D16" t="s">
        <v>69</v>
      </c>
      <c r="E16" s="10">
        <v>44949</v>
      </c>
      <c r="F16" t="s">
        <v>25</v>
      </c>
      <c r="G16" t="s">
        <v>70</v>
      </c>
      <c r="H16" s="11">
        <v>3613.33</v>
      </c>
      <c r="I16" t="s">
        <v>27</v>
      </c>
      <c r="J16" t="s">
        <v>25</v>
      </c>
      <c r="K16" t="s">
        <v>28</v>
      </c>
    </row>
    <row r="17" spans="1:11" customFormat="1" ht="10.199999999999999" x14ac:dyDescent="0.2">
      <c r="A17">
        <v>7894494</v>
      </c>
      <c r="B17" t="s">
        <v>22</v>
      </c>
      <c r="C17" t="s">
        <v>71</v>
      </c>
      <c r="D17" t="s">
        <v>72</v>
      </c>
      <c r="E17" s="10">
        <v>44949</v>
      </c>
      <c r="F17" t="s">
        <v>25</v>
      </c>
      <c r="G17" t="s">
        <v>73</v>
      </c>
      <c r="H17" s="11">
        <v>6442.8</v>
      </c>
      <c r="I17" t="s">
        <v>27</v>
      </c>
      <c r="J17" t="s">
        <v>25</v>
      </c>
      <c r="K17" t="s">
        <v>28</v>
      </c>
    </row>
    <row r="18" spans="1:11" customFormat="1" ht="10.199999999999999" x14ac:dyDescent="0.2">
      <c r="A18">
        <v>7894495</v>
      </c>
      <c r="B18" t="s">
        <v>22</v>
      </c>
      <c r="C18" t="s">
        <v>74</v>
      </c>
      <c r="D18" t="s">
        <v>75</v>
      </c>
      <c r="E18" s="10">
        <v>44949</v>
      </c>
      <c r="F18" t="s">
        <v>25</v>
      </c>
      <c r="G18" t="s">
        <v>76</v>
      </c>
      <c r="H18" s="11">
        <v>357.21</v>
      </c>
      <c r="I18" t="s">
        <v>27</v>
      </c>
      <c r="J18" t="s">
        <v>25</v>
      </c>
      <c r="K18" t="s">
        <v>28</v>
      </c>
    </row>
    <row r="19" spans="1:11" customFormat="1" ht="10.199999999999999" x14ac:dyDescent="0.2">
      <c r="A19">
        <v>7894496</v>
      </c>
      <c r="B19" t="s">
        <v>22</v>
      </c>
      <c r="C19" t="s">
        <v>77</v>
      </c>
      <c r="D19" t="s">
        <v>78</v>
      </c>
      <c r="E19" s="10">
        <v>44949</v>
      </c>
      <c r="F19" t="s">
        <v>25</v>
      </c>
      <c r="G19" t="s">
        <v>79</v>
      </c>
      <c r="H19" s="11">
        <v>311.08999999999997</v>
      </c>
      <c r="I19" t="s">
        <v>27</v>
      </c>
      <c r="J19" t="s">
        <v>25</v>
      </c>
      <c r="K19" t="s">
        <v>28</v>
      </c>
    </row>
    <row r="20" spans="1:11" customFormat="1" ht="10.199999999999999" x14ac:dyDescent="0.2">
      <c r="A20">
        <v>7894497</v>
      </c>
      <c r="B20" t="s">
        <v>22</v>
      </c>
      <c r="C20" t="s">
        <v>80</v>
      </c>
      <c r="D20" t="s">
        <v>81</v>
      </c>
      <c r="E20" s="10">
        <v>44949</v>
      </c>
      <c r="F20" t="s">
        <v>25</v>
      </c>
      <c r="G20" t="s">
        <v>82</v>
      </c>
      <c r="H20" s="11">
        <v>40.78</v>
      </c>
      <c r="I20" t="s">
        <v>27</v>
      </c>
      <c r="J20" t="s">
        <v>25</v>
      </c>
      <c r="K20" t="s">
        <v>28</v>
      </c>
    </row>
    <row r="21" spans="1:11" customFormat="1" ht="10.199999999999999" x14ac:dyDescent="0.2">
      <c r="A21">
        <v>7894498</v>
      </c>
      <c r="B21" t="s">
        <v>22</v>
      </c>
      <c r="C21" t="s">
        <v>83</v>
      </c>
      <c r="D21" t="s">
        <v>84</v>
      </c>
      <c r="E21" s="10">
        <v>44949</v>
      </c>
      <c r="F21" t="s">
        <v>25</v>
      </c>
      <c r="G21" t="s">
        <v>85</v>
      </c>
      <c r="H21" s="11">
        <v>77.16</v>
      </c>
      <c r="I21" t="s">
        <v>27</v>
      </c>
      <c r="J21" t="s">
        <v>25</v>
      </c>
      <c r="K21" t="s">
        <v>28</v>
      </c>
    </row>
    <row r="22" spans="1:11" customFormat="1" ht="10.199999999999999" x14ac:dyDescent="0.2">
      <c r="A22">
        <v>7894499</v>
      </c>
      <c r="B22" t="s">
        <v>22</v>
      </c>
      <c r="C22" t="s">
        <v>86</v>
      </c>
      <c r="D22" t="s">
        <v>87</v>
      </c>
      <c r="E22" s="10">
        <v>44949</v>
      </c>
      <c r="F22" t="s">
        <v>25</v>
      </c>
      <c r="G22" t="s">
        <v>88</v>
      </c>
      <c r="H22" s="11">
        <v>4111.25</v>
      </c>
      <c r="I22" t="s">
        <v>27</v>
      </c>
      <c r="J22" t="s">
        <v>25</v>
      </c>
      <c r="K22" t="s">
        <v>28</v>
      </c>
    </row>
    <row r="23" spans="1:11" customFormat="1" ht="10.199999999999999" x14ac:dyDescent="0.2">
      <c r="A23">
        <v>7894500</v>
      </c>
      <c r="B23" t="s">
        <v>22</v>
      </c>
      <c r="C23" t="s">
        <v>89</v>
      </c>
      <c r="D23" t="s">
        <v>90</v>
      </c>
      <c r="E23" s="10">
        <v>44949</v>
      </c>
      <c r="F23" t="s">
        <v>25</v>
      </c>
      <c r="G23" t="s">
        <v>91</v>
      </c>
      <c r="H23" s="11">
        <v>8925</v>
      </c>
      <c r="I23" t="s">
        <v>27</v>
      </c>
      <c r="J23" t="s">
        <v>25</v>
      </c>
      <c r="K23" t="s">
        <v>28</v>
      </c>
    </row>
    <row r="24" spans="1:11" customFormat="1" ht="10.199999999999999" x14ac:dyDescent="0.2">
      <c r="A24">
        <v>7894501</v>
      </c>
      <c r="B24" t="s">
        <v>22</v>
      </c>
      <c r="C24" t="s">
        <v>92</v>
      </c>
      <c r="D24" t="s">
        <v>93</v>
      </c>
      <c r="E24" s="10">
        <v>44949</v>
      </c>
      <c r="F24" t="s">
        <v>25</v>
      </c>
      <c r="G24" t="s">
        <v>94</v>
      </c>
      <c r="H24" s="11">
        <v>339.79</v>
      </c>
      <c r="I24" t="s">
        <v>27</v>
      </c>
      <c r="J24" t="s">
        <v>25</v>
      </c>
      <c r="K24" t="s">
        <v>28</v>
      </c>
    </row>
    <row r="25" spans="1:11" customFormat="1" ht="10.199999999999999" x14ac:dyDescent="0.2">
      <c r="A25">
        <v>7894502</v>
      </c>
      <c r="B25" t="s">
        <v>22</v>
      </c>
      <c r="C25" t="s">
        <v>95</v>
      </c>
      <c r="D25" t="s">
        <v>96</v>
      </c>
      <c r="E25" s="10">
        <v>44949</v>
      </c>
      <c r="F25" t="s">
        <v>25</v>
      </c>
      <c r="G25" t="s">
        <v>97</v>
      </c>
      <c r="H25" s="11">
        <v>8034.09</v>
      </c>
      <c r="I25" t="s">
        <v>27</v>
      </c>
      <c r="J25" t="s">
        <v>25</v>
      </c>
      <c r="K25" t="s">
        <v>28</v>
      </c>
    </row>
    <row r="26" spans="1:11" customFormat="1" ht="10.199999999999999" x14ac:dyDescent="0.2">
      <c r="A26">
        <v>7894503</v>
      </c>
      <c r="B26" t="s">
        <v>22</v>
      </c>
      <c r="C26" t="s">
        <v>98</v>
      </c>
      <c r="D26" t="s">
        <v>99</v>
      </c>
      <c r="E26" s="10">
        <v>44949</v>
      </c>
      <c r="F26" t="s">
        <v>25</v>
      </c>
      <c r="G26" t="s">
        <v>100</v>
      </c>
      <c r="H26" s="11">
        <v>1832.47</v>
      </c>
      <c r="I26" t="s">
        <v>27</v>
      </c>
      <c r="J26" t="s">
        <v>25</v>
      </c>
      <c r="K26" t="s">
        <v>28</v>
      </c>
    </row>
    <row r="27" spans="1:11" customFormat="1" ht="10.199999999999999" x14ac:dyDescent="0.2">
      <c r="A27">
        <v>7900202</v>
      </c>
      <c r="B27" t="s">
        <v>22</v>
      </c>
      <c r="C27" t="s">
        <v>101</v>
      </c>
      <c r="D27" t="s">
        <v>102</v>
      </c>
      <c r="E27" s="10">
        <v>44950</v>
      </c>
      <c r="F27" t="s">
        <v>25</v>
      </c>
      <c r="G27" t="s">
        <v>103</v>
      </c>
      <c r="H27" s="11">
        <v>6750</v>
      </c>
      <c r="I27" t="s">
        <v>27</v>
      </c>
      <c r="J27" t="s">
        <v>25</v>
      </c>
      <c r="K27" t="s">
        <v>28</v>
      </c>
    </row>
    <row r="28" spans="1:11" customFormat="1" ht="10.199999999999999" x14ac:dyDescent="0.2">
      <c r="A28">
        <v>7911973</v>
      </c>
      <c r="B28" t="s">
        <v>22</v>
      </c>
      <c r="C28" t="s">
        <v>104</v>
      </c>
      <c r="D28" t="s">
        <v>105</v>
      </c>
      <c r="E28" s="10">
        <v>44953</v>
      </c>
      <c r="F28" t="s">
        <v>25</v>
      </c>
      <c r="G28" t="s">
        <v>106</v>
      </c>
      <c r="H28" s="11">
        <v>1274.54</v>
      </c>
      <c r="I28" t="s">
        <v>27</v>
      </c>
      <c r="J28" t="s">
        <v>25</v>
      </c>
      <c r="K28" t="s">
        <v>28</v>
      </c>
    </row>
    <row r="29" spans="1:11" customFormat="1" ht="10.199999999999999" x14ac:dyDescent="0.2">
      <c r="A29">
        <v>7911974</v>
      </c>
      <c r="B29" t="s">
        <v>22</v>
      </c>
      <c r="C29" t="s">
        <v>38</v>
      </c>
      <c r="D29" t="s">
        <v>107</v>
      </c>
      <c r="E29" s="10">
        <v>44953</v>
      </c>
      <c r="F29" t="s">
        <v>25</v>
      </c>
      <c r="G29" t="s">
        <v>108</v>
      </c>
      <c r="H29" s="11">
        <v>518.1</v>
      </c>
      <c r="I29" t="s">
        <v>27</v>
      </c>
      <c r="J29" t="s">
        <v>25</v>
      </c>
      <c r="K29" t="s">
        <v>28</v>
      </c>
    </row>
    <row r="30" spans="1:11" customFormat="1" ht="10.199999999999999" x14ac:dyDescent="0.2">
      <c r="A30">
        <v>7911975</v>
      </c>
      <c r="B30" t="s">
        <v>22</v>
      </c>
      <c r="C30" t="s">
        <v>109</v>
      </c>
      <c r="D30" t="s">
        <v>110</v>
      </c>
      <c r="E30" s="10">
        <v>44953</v>
      </c>
      <c r="F30" t="s">
        <v>25</v>
      </c>
      <c r="G30" t="s">
        <v>111</v>
      </c>
      <c r="H30" s="11">
        <v>47</v>
      </c>
      <c r="I30" t="s">
        <v>27</v>
      </c>
      <c r="J30" t="s">
        <v>25</v>
      </c>
      <c r="K30" t="s">
        <v>28</v>
      </c>
    </row>
    <row r="31" spans="1:11" customFormat="1" ht="10.199999999999999" x14ac:dyDescent="0.2">
      <c r="A31">
        <v>7911976</v>
      </c>
      <c r="B31" t="s">
        <v>22</v>
      </c>
      <c r="C31" t="s">
        <v>112</v>
      </c>
      <c r="D31" t="s">
        <v>113</v>
      </c>
      <c r="E31" s="10">
        <v>44953</v>
      </c>
      <c r="F31" t="s">
        <v>25</v>
      </c>
      <c r="G31" t="s">
        <v>114</v>
      </c>
      <c r="H31" s="11">
        <v>1124</v>
      </c>
      <c r="I31" t="s">
        <v>27</v>
      </c>
      <c r="J31" t="s">
        <v>25</v>
      </c>
      <c r="K31" t="s">
        <v>28</v>
      </c>
    </row>
    <row r="32" spans="1:11" customFormat="1" ht="10.199999999999999" x14ac:dyDescent="0.2">
      <c r="A32">
        <v>7911977</v>
      </c>
      <c r="B32" t="s">
        <v>22</v>
      </c>
      <c r="C32" t="s">
        <v>115</v>
      </c>
      <c r="D32" t="s">
        <v>116</v>
      </c>
      <c r="E32" s="10">
        <v>44953</v>
      </c>
      <c r="F32" t="s">
        <v>25</v>
      </c>
      <c r="G32" t="s">
        <v>117</v>
      </c>
      <c r="H32" s="11">
        <v>77.290000000000006</v>
      </c>
      <c r="I32" t="s">
        <v>27</v>
      </c>
      <c r="J32" t="s">
        <v>25</v>
      </c>
      <c r="K32" t="s">
        <v>28</v>
      </c>
    </row>
    <row r="33" spans="1:11" customFormat="1" ht="10.199999999999999" x14ac:dyDescent="0.2">
      <c r="A33">
        <v>7911978</v>
      </c>
      <c r="B33" t="s">
        <v>22</v>
      </c>
      <c r="C33" t="s">
        <v>56</v>
      </c>
      <c r="D33" t="s">
        <v>118</v>
      </c>
      <c r="E33" s="10">
        <v>44953</v>
      </c>
      <c r="F33" t="s">
        <v>25</v>
      </c>
      <c r="G33" t="s">
        <v>119</v>
      </c>
      <c r="H33" s="11">
        <v>550.77</v>
      </c>
      <c r="I33" t="s">
        <v>27</v>
      </c>
      <c r="J33" t="s">
        <v>25</v>
      </c>
      <c r="K33" t="s">
        <v>28</v>
      </c>
    </row>
    <row r="34" spans="1:11" customFormat="1" ht="10.199999999999999" x14ac:dyDescent="0.2">
      <c r="A34">
        <v>7911979</v>
      </c>
      <c r="B34" t="s">
        <v>22</v>
      </c>
      <c r="C34" t="s">
        <v>120</v>
      </c>
      <c r="D34" t="s">
        <v>121</v>
      </c>
      <c r="E34" s="10">
        <v>44953</v>
      </c>
      <c r="F34" t="s">
        <v>25</v>
      </c>
      <c r="G34" t="s">
        <v>122</v>
      </c>
      <c r="H34" s="11">
        <v>335.34</v>
      </c>
      <c r="I34" t="s">
        <v>27</v>
      </c>
      <c r="J34" t="s">
        <v>25</v>
      </c>
      <c r="K34" t="s">
        <v>28</v>
      </c>
    </row>
    <row r="35" spans="1:11" customFormat="1" ht="10.199999999999999" x14ac:dyDescent="0.2">
      <c r="A35">
        <v>7911980</v>
      </c>
      <c r="B35" t="s">
        <v>22</v>
      </c>
      <c r="C35" t="s">
        <v>123</v>
      </c>
      <c r="D35" t="s">
        <v>124</v>
      </c>
      <c r="E35" s="10">
        <v>44953</v>
      </c>
      <c r="F35" t="s">
        <v>25</v>
      </c>
      <c r="G35" t="s">
        <v>125</v>
      </c>
      <c r="H35" s="11">
        <v>294</v>
      </c>
      <c r="I35" t="s">
        <v>27</v>
      </c>
      <c r="J35" t="s">
        <v>25</v>
      </c>
      <c r="K35" t="s">
        <v>28</v>
      </c>
    </row>
    <row r="36" spans="1:11" customFormat="1" ht="10.199999999999999" x14ac:dyDescent="0.2">
      <c r="A36">
        <v>7911981</v>
      </c>
      <c r="B36" t="s">
        <v>22</v>
      </c>
      <c r="C36" t="s">
        <v>59</v>
      </c>
      <c r="D36" t="s">
        <v>126</v>
      </c>
      <c r="E36" s="10">
        <v>44953</v>
      </c>
      <c r="F36" t="s">
        <v>25</v>
      </c>
      <c r="G36" t="s">
        <v>127</v>
      </c>
      <c r="H36" s="11">
        <v>70.33</v>
      </c>
      <c r="I36" t="s">
        <v>27</v>
      </c>
      <c r="J36" t="s">
        <v>25</v>
      </c>
      <c r="K36" t="s">
        <v>28</v>
      </c>
    </row>
    <row r="37" spans="1:11" customFormat="1" ht="10.199999999999999" x14ac:dyDescent="0.2">
      <c r="A37">
        <v>7911982</v>
      </c>
      <c r="B37" t="s">
        <v>22</v>
      </c>
      <c r="C37" t="s">
        <v>128</v>
      </c>
      <c r="D37" t="s">
        <v>129</v>
      </c>
      <c r="E37" s="10">
        <v>44953</v>
      </c>
      <c r="F37" t="s">
        <v>25</v>
      </c>
      <c r="G37" t="s">
        <v>130</v>
      </c>
      <c r="H37" s="11">
        <v>1352.7</v>
      </c>
      <c r="I37" t="s">
        <v>27</v>
      </c>
      <c r="J37" t="s">
        <v>25</v>
      </c>
      <c r="K37" t="s">
        <v>28</v>
      </c>
    </row>
    <row r="38" spans="1:11" customFormat="1" ht="10.199999999999999" x14ac:dyDescent="0.2">
      <c r="A38">
        <v>7911983</v>
      </c>
      <c r="B38" t="s">
        <v>22</v>
      </c>
      <c r="C38" t="s">
        <v>131</v>
      </c>
      <c r="D38" t="s">
        <v>132</v>
      </c>
      <c r="E38" s="10">
        <v>44953</v>
      </c>
      <c r="F38" t="s">
        <v>25</v>
      </c>
      <c r="G38" t="s">
        <v>133</v>
      </c>
      <c r="H38" s="11">
        <v>2180</v>
      </c>
      <c r="I38" t="s">
        <v>27</v>
      </c>
      <c r="J38" t="s">
        <v>25</v>
      </c>
      <c r="K38" t="s">
        <v>28</v>
      </c>
    </row>
    <row r="39" spans="1:11" customFormat="1" ht="10.199999999999999" x14ac:dyDescent="0.2">
      <c r="A39">
        <v>7911984</v>
      </c>
      <c r="B39" t="s">
        <v>22</v>
      </c>
      <c r="C39" t="s">
        <v>65</v>
      </c>
      <c r="D39" t="s">
        <v>134</v>
      </c>
      <c r="E39" s="10">
        <v>44953</v>
      </c>
      <c r="F39" t="s">
        <v>25</v>
      </c>
      <c r="G39" t="s">
        <v>135</v>
      </c>
      <c r="H39" s="11">
        <v>386.84</v>
      </c>
      <c r="I39" t="s">
        <v>27</v>
      </c>
      <c r="J39" t="s">
        <v>25</v>
      </c>
      <c r="K39" t="s">
        <v>28</v>
      </c>
    </row>
    <row r="40" spans="1:11" customFormat="1" ht="10.199999999999999" x14ac:dyDescent="0.2">
      <c r="A40">
        <v>7911985</v>
      </c>
      <c r="B40" t="s">
        <v>22</v>
      </c>
      <c r="C40" t="s">
        <v>136</v>
      </c>
      <c r="D40" t="s">
        <v>137</v>
      </c>
      <c r="E40" s="10">
        <v>44953</v>
      </c>
      <c r="F40" t="s">
        <v>25</v>
      </c>
      <c r="G40" t="s">
        <v>138</v>
      </c>
      <c r="H40" s="11">
        <v>150.6</v>
      </c>
      <c r="I40" t="s">
        <v>27</v>
      </c>
      <c r="J40" t="s">
        <v>25</v>
      </c>
      <c r="K40" t="s">
        <v>28</v>
      </c>
    </row>
    <row r="41" spans="1:11" customFormat="1" ht="10.199999999999999" x14ac:dyDescent="0.2">
      <c r="A41">
        <v>7911986</v>
      </c>
      <c r="B41" t="s">
        <v>22</v>
      </c>
      <c r="C41" t="s">
        <v>139</v>
      </c>
      <c r="D41" t="s">
        <v>140</v>
      </c>
      <c r="E41" s="10">
        <v>44953</v>
      </c>
      <c r="F41" t="s">
        <v>25</v>
      </c>
      <c r="G41" t="s">
        <v>141</v>
      </c>
      <c r="H41" s="11">
        <v>3431.98</v>
      </c>
      <c r="I41" t="s">
        <v>27</v>
      </c>
      <c r="J41" t="s">
        <v>25</v>
      </c>
      <c r="K41" t="s">
        <v>28</v>
      </c>
    </row>
    <row r="42" spans="1:11" customFormat="1" ht="10.199999999999999" x14ac:dyDescent="0.2">
      <c r="A42">
        <v>7911987</v>
      </c>
      <c r="B42" t="s">
        <v>22</v>
      </c>
      <c r="C42" t="s">
        <v>71</v>
      </c>
      <c r="D42" t="s">
        <v>142</v>
      </c>
      <c r="E42" s="10">
        <v>44953</v>
      </c>
      <c r="F42" t="s">
        <v>25</v>
      </c>
      <c r="G42" t="s">
        <v>143</v>
      </c>
      <c r="H42" s="11">
        <v>6442.8</v>
      </c>
      <c r="I42" t="s">
        <v>27</v>
      </c>
      <c r="J42" t="s">
        <v>25</v>
      </c>
      <c r="K42" t="s">
        <v>28</v>
      </c>
    </row>
    <row r="43" spans="1:11" customFormat="1" ht="10.199999999999999" x14ac:dyDescent="0.2">
      <c r="A43">
        <v>7911988</v>
      </c>
      <c r="B43" t="s">
        <v>22</v>
      </c>
      <c r="C43" t="s">
        <v>144</v>
      </c>
      <c r="D43" t="s">
        <v>145</v>
      </c>
      <c r="E43" s="10">
        <v>44953</v>
      </c>
      <c r="F43" t="s">
        <v>25</v>
      </c>
      <c r="G43" t="s">
        <v>146</v>
      </c>
      <c r="H43" s="11">
        <v>5239</v>
      </c>
      <c r="I43" t="s">
        <v>27</v>
      </c>
      <c r="J43" t="s">
        <v>25</v>
      </c>
      <c r="K43" t="s">
        <v>28</v>
      </c>
    </row>
    <row r="44" spans="1:11" customFormat="1" ht="10.199999999999999" x14ac:dyDescent="0.2">
      <c r="A44">
        <v>7911989</v>
      </c>
      <c r="B44" t="s">
        <v>22</v>
      </c>
      <c r="C44" t="s">
        <v>147</v>
      </c>
      <c r="D44" t="s">
        <v>148</v>
      </c>
      <c r="E44" s="10">
        <v>44953</v>
      </c>
      <c r="F44" t="s">
        <v>25</v>
      </c>
      <c r="G44" t="s">
        <v>149</v>
      </c>
      <c r="H44" s="11">
        <v>413.08</v>
      </c>
      <c r="I44" t="s">
        <v>27</v>
      </c>
      <c r="J44" t="s">
        <v>25</v>
      </c>
      <c r="K44" t="s">
        <v>28</v>
      </c>
    </row>
    <row r="45" spans="1:11" customFormat="1" ht="10.199999999999999" x14ac:dyDescent="0.2">
      <c r="A45">
        <v>7911990</v>
      </c>
      <c r="B45" t="s">
        <v>22</v>
      </c>
      <c r="C45" t="s">
        <v>147</v>
      </c>
      <c r="D45" t="s">
        <v>150</v>
      </c>
      <c r="E45" s="10">
        <v>44953</v>
      </c>
      <c r="F45" t="s">
        <v>25</v>
      </c>
      <c r="G45" t="s">
        <v>151</v>
      </c>
      <c r="H45" s="11">
        <v>283.73</v>
      </c>
      <c r="I45" t="s">
        <v>27</v>
      </c>
      <c r="J45" t="s">
        <v>25</v>
      </c>
      <c r="K45" t="s">
        <v>28</v>
      </c>
    </row>
    <row r="46" spans="1:11" customFormat="1" ht="10.199999999999999" x14ac:dyDescent="0.2">
      <c r="A46">
        <v>7911991</v>
      </c>
      <c r="B46" t="s">
        <v>22</v>
      </c>
      <c r="C46" t="s">
        <v>152</v>
      </c>
      <c r="D46" t="s">
        <v>153</v>
      </c>
      <c r="E46" s="10">
        <v>44953</v>
      </c>
      <c r="F46" t="s">
        <v>25</v>
      </c>
      <c r="G46" t="s">
        <v>154</v>
      </c>
      <c r="H46" s="11">
        <v>403.89</v>
      </c>
      <c r="I46" t="s">
        <v>27</v>
      </c>
      <c r="J46" t="s">
        <v>25</v>
      </c>
      <c r="K46" t="s">
        <v>28</v>
      </c>
    </row>
    <row r="47" spans="1:11" customFormat="1" ht="10.199999999999999" x14ac:dyDescent="0.2">
      <c r="A47">
        <v>7911992</v>
      </c>
      <c r="B47" t="s">
        <v>22</v>
      </c>
      <c r="C47" t="s">
        <v>155</v>
      </c>
      <c r="D47" t="s">
        <v>156</v>
      </c>
      <c r="E47" s="10">
        <v>44953</v>
      </c>
      <c r="F47" t="s">
        <v>25</v>
      </c>
      <c r="G47" t="s">
        <v>157</v>
      </c>
      <c r="H47" s="11">
        <v>32</v>
      </c>
      <c r="I47" t="s">
        <v>27</v>
      </c>
      <c r="J47" t="s">
        <v>25</v>
      </c>
      <c r="K47" t="s">
        <v>28</v>
      </c>
    </row>
    <row r="48" spans="1:11" customFormat="1" ht="10.199999999999999" x14ac:dyDescent="0.2">
      <c r="A48">
        <v>7911993</v>
      </c>
      <c r="B48" t="s">
        <v>22</v>
      </c>
      <c r="C48" t="s">
        <v>158</v>
      </c>
      <c r="D48" t="s">
        <v>159</v>
      </c>
      <c r="E48" s="10">
        <v>44953</v>
      </c>
      <c r="F48" t="s">
        <v>25</v>
      </c>
      <c r="G48" t="s">
        <v>160</v>
      </c>
      <c r="H48" s="11">
        <v>67.209999999999994</v>
      </c>
      <c r="I48" t="s">
        <v>27</v>
      </c>
      <c r="J48" t="s">
        <v>25</v>
      </c>
      <c r="K48" t="s">
        <v>28</v>
      </c>
    </row>
    <row r="49" spans="1:11" customFormat="1" ht="10.199999999999999" x14ac:dyDescent="0.2">
      <c r="A49">
        <v>7911994</v>
      </c>
      <c r="B49" t="s">
        <v>22</v>
      </c>
      <c r="C49" t="s">
        <v>95</v>
      </c>
      <c r="D49" t="s">
        <v>161</v>
      </c>
      <c r="E49" s="10">
        <v>44953</v>
      </c>
      <c r="F49" t="s">
        <v>25</v>
      </c>
      <c r="G49" t="s">
        <v>162</v>
      </c>
      <c r="H49" s="11">
        <v>11110.92</v>
      </c>
      <c r="I49" t="s">
        <v>27</v>
      </c>
      <c r="J49" t="s">
        <v>25</v>
      </c>
      <c r="K49" t="s">
        <v>28</v>
      </c>
    </row>
    <row r="50" spans="1:11" customFormat="1" ht="10.199999999999999" x14ac:dyDescent="0.2">
      <c r="A50">
        <v>7911995</v>
      </c>
      <c r="B50" t="s">
        <v>22</v>
      </c>
      <c r="C50" t="s">
        <v>163</v>
      </c>
      <c r="D50" t="s">
        <v>164</v>
      </c>
      <c r="E50" s="10">
        <v>44953</v>
      </c>
      <c r="F50" t="s">
        <v>25</v>
      </c>
      <c r="G50" t="s">
        <v>165</v>
      </c>
      <c r="H50" s="11">
        <v>1017.8</v>
      </c>
      <c r="I50" t="s">
        <v>27</v>
      </c>
      <c r="J50" t="s">
        <v>25</v>
      </c>
      <c r="K50" t="s">
        <v>28</v>
      </c>
    </row>
    <row r="51" spans="1:11" customFormat="1" ht="10.199999999999999" x14ac:dyDescent="0.2">
      <c r="A51">
        <v>7911996</v>
      </c>
      <c r="B51" t="s">
        <v>22</v>
      </c>
      <c r="C51" t="s">
        <v>98</v>
      </c>
      <c r="D51" t="s">
        <v>166</v>
      </c>
      <c r="E51" s="10">
        <v>44953</v>
      </c>
      <c r="F51" t="s">
        <v>25</v>
      </c>
      <c r="G51" t="s">
        <v>167</v>
      </c>
      <c r="H51" s="11">
        <v>1832.47</v>
      </c>
      <c r="I51" t="s">
        <v>27</v>
      </c>
      <c r="J51" t="s">
        <v>25</v>
      </c>
      <c r="K51" t="s">
        <v>28</v>
      </c>
    </row>
    <row r="52" spans="1:11" customFormat="1" ht="10.199999999999999" x14ac:dyDescent="0.2">
      <c r="A52">
        <v>7922372</v>
      </c>
      <c r="B52" t="s">
        <v>22</v>
      </c>
      <c r="C52" t="s">
        <v>168</v>
      </c>
      <c r="D52" t="s">
        <v>169</v>
      </c>
      <c r="E52" s="10">
        <v>44957</v>
      </c>
      <c r="F52" t="s">
        <v>25</v>
      </c>
      <c r="G52" t="s">
        <v>170</v>
      </c>
      <c r="H52" s="11">
        <v>93.47</v>
      </c>
      <c r="I52" t="s">
        <v>27</v>
      </c>
      <c r="J52" t="s">
        <v>25</v>
      </c>
      <c r="K52" t="s">
        <v>28</v>
      </c>
    </row>
    <row r="53" spans="1:11" customFormat="1" ht="10.199999999999999" x14ac:dyDescent="0.2">
      <c r="A53">
        <v>7922373</v>
      </c>
      <c r="B53" t="s">
        <v>22</v>
      </c>
      <c r="C53" t="s">
        <v>38</v>
      </c>
      <c r="D53" t="s">
        <v>171</v>
      </c>
      <c r="E53" s="10">
        <v>44957</v>
      </c>
      <c r="F53" t="s">
        <v>25</v>
      </c>
      <c r="G53" t="s">
        <v>172</v>
      </c>
      <c r="H53" s="11">
        <v>134.38999999999999</v>
      </c>
      <c r="I53" t="s">
        <v>27</v>
      </c>
      <c r="J53" t="s">
        <v>25</v>
      </c>
      <c r="K53" t="s">
        <v>28</v>
      </c>
    </row>
    <row r="54" spans="1:11" customFormat="1" ht="10.199999999999999" x14ac:dyDescent="0.2">
      <c r="A54">
        <v>7922374</v>
      </c>
      <c r="B54" t="s">
        <v>22</v>
      </c>
      <c r="C54" t="s">
        <v>173</v>
      </c>
      <c r="D54" t="s">
        <v>174</v>
      </c>
      <c r="E54" s="10">
        <v>44957</v>
      </c>
      <c r="F54" t="s">
        <v>25</v>
      </c>
      <c r="G54" t="s">
        <v>175</v>
      </c>
      <c r="H54" s="11">
        <v>28.97</v>
      </c>
      <c r="I54" t="s">
        <v>27</v>
      </c>
      <c r="J54" t="s">
        <v>25</v>
      </c>
      <c r="K54" t="s">
        <v>28</v>
      </c>
    </row>
    <row r="55" spans="1:11" customFormat="1" ht="10.199999999999999" x14ac:dyDescent="0.2">
      <c r="A55">
        <v>7922375</v>
      </c>
      <c r="B55" t="s">
        <v>22</v>
      </c>
      <c r="C55" t="s">
        <v>176</v>
      </c>
      <c r="D55" t="s">
        <v>177</v>
      </c>
      <c r="E55" s="10">
        <v>44957</v>
      </c>
      <c r="F55" t="s">
        <v>25</v>
      </c>
      <c r="G55" t="s">
        <v>178</v>
      </c>
      <c r="H55" s="11">
        <v>242.12</v>
      </c>
      <c r="I55" t="s">
        <v>27</v>
      </c>
      <c r="J55" t="s">
        <v>25</v>
      </c>
      <c r="K55" t="s">
        <v>28</v>
      </c>
    </row>
    <row r="56" spans="1:11" customFormat="1" ht="10.199999999999999" x14ac:dyDescent="0.2">
      <c r="A56">
        <v>7922376</v>
      </c>
      <c r="B56" t="s">
        <v>22</v>
      </c>
      <c r="C56" t="s">
        <v>179</v>
      </c>
      <c r="D56" t="s">
        <v>180</v>
      </c>
      <c r="E56" s="10">
        <v>44957</v>
      </c>
      <c r="F56" t="s">
        <v>25</v>
      </c>
      <c r="G56" t="s">
        <v>181</v>
      </c>
      <c r="H56" s="11">
        <v>1000</v>
      </c>
      <c r="I56" t="s">
        <v>27</v>
      </c>
      <c r="J56" t="s">
        <v>25</v>
      </c>
      <c r="K56" t="s">
        <v>28</v>
      </c>
    </row>
    <row r="57" spans="1:11" customFormat="1" ht="10.199999999999999" x14ac:dyDescent="0.2">
      <c r="A57">
        <v>7922377</v>
      </c>
      <c r="B57" t="s">
        <v>22</v>
      </c>
      <c r="C57" t="s">
        <v>163</v>
      </c>
      <c r="D57" t="s">
        <v>182</v>
      </c>
      <c r="E57" s="10">
        <v>44957</v>
      </c>
      <c r="F57" t="s">
        <v>25</v>
      </c>
      <c r="G57" t="s">
        <v>183</v>
      </c>
      <c r="H57" s="11">
        <v>1036</v>
      </c>
      <c r="I57" t="s">
        <v>27</v>
      </c>
      <c r="J57" t="s">
        <v>25</v>
      </c>
      <c r="K57" t="s">
        <v>28</v>
      </c>
    </row>
    <row r="58" spans="1:11" customFormat="1" ht="10.199999999999999" x14ac:dyDescent="0.2">
      <c r="A58">
        <v>7934226</v>
      </c>
      <c r="B58" t="s">
        <v>22</v>
      </c>
      <c r="C58" t="s">
        <v>184</v>
      </c>
      <c r="D58" t="s">
        <v>185</v>
      </c>
      <c r="E58" s="10">
        <v>44953</v>
      </c>
      <c r="F58" t="s">
        <v>186</v>
      </c>
      <c r="G58" t="s">
        <v>25</v>
      </c>
      <c r="H58" s="11">
        <v>6399.11</v>
      </c>
      <c r="I58" t="s">
        <v>187</v>
      </c>
      <c r="J58" t="s">
        <v>25</v>
      </c>
      <c r="K58" t="s">
        <v>28</v>
      </c>
    </row>
    <row r="59" spans="1:11" customFormat="1" ht="10.199999999999999" x14ac:dyDescent="0.2">
      <c r="A59">
        <v>7850874</v>
      </c>
      <c r="B59" t="s">
        <v>22</v>
      </c>
      <c r="C59" t="s">
        <v>188</v>
      </c>
      <c r="D59" t="s">
        <v>189</v>
      </c>
      <c r="E59" s="10">
        <v>44935</v>
      </c>
      <c r="F59" t="s">
        <v>190</v>
      </c>
      <c r="G59" t="s">
        <v>25</v>
      </c>
      <c r="H59" s="11">
        <v>48</v>
      </c>
      <c r="I59" t="s">
        <v>191</v>
      </c>
      <c r="J59" t="s">
        <v>25</v>
      </c>
      <c r="K59" t="s">
        <v>192</v>
      </c>
    </row>
    <row r="60" spans="1:11" customFormat="1" ht="10.199999999999999" x14ac:dyDescent="0.2">
      <c r="A60">
        <v>7850962</v>
      </c>
      <c r="B60" t="s">
        <v>22</v>
      </c>
      <c r="C60" t="s">
        <v>193</v>
      </c>
      <c r="D60" t="s">
        <v>189</v>
      </c>
      <c r="E60" s="10">
        <v>44935</v>
      </c>
      <c r="F60" t="s">
        <v>194</v>
      </c>
      <c r="G60" t="s">
        <v>25</v>
      </c>
      <c r="H60" s="11">
        <v>25.22</v>
      </c>
      <c r="I60" t="s">
        <v>191</v>
      </c>
      <c r="J60" t="s">
        <v>25</v>
      </c>
      <c r="K60" t="s">
        <v>192</v>
      </c>
    </row>
    <row r="61" spans="1:11" customFormat="1" ht="10.199999999999999" x14ac:dyDescent="0.2">
      <c r="A61">
        <v>7850905</v>
      </c>
      <c r="B61" t="s">
        <v>22</v>
      </c>
      <c r="C61" t="s">
        <v>195</v>
      </c>
      <c r="D61" t="s">
        <v>189</v>
      </c>
      <c r="E61" s="10">
        <v>44935</v>
      </c>
      <c r="F61" t="s">
        <v>196</v>
      </c>
      <c r="G61" t="s">
        <v>25</v>
      </c>
      <c r="H61" s="11">
        <v>27</v>
      </c>
      <c r="I61" t="s">
        <v>191</v>
      </c>
      <c r="J61" t="s">
        <v>25</v>
      </c>
      <c r="K61" t="s">
        <v>192</v>
      </c>
    </row>
    <row r="62" spans="1:11" customFormat="1" ht="10.199999999999999" x14ac:dyDescent="0.2">
      <c r="A62">
        <v>7850906</v>
      </c>
      <c r="B62" t="s">
        <v>22</v>
      </c>
      <c r="C62" t="s">
        <v>195</v>
      </c>
      <c r="D62" t="s">
        <v>189</v>
      </c>
      <c r="E62" s="10">
        <v>44935</v>
      </c>
      <c r="F62" t="s">
        <v>197</v>
      </c>
      <c r="G62" t="s">
        <v>25</v>
      </c>
      <c r="H62" s="11">
        <v>101.6</v>
      </c>
      <c r="I62" t="s">
        <v>191</v>
      </c>
      <c r="J62" t="s">
        <v>25</v>
      </c>
      <c r="K62" t="s">
        <v>192</v>
      </c>
    </row>
    <row r="63" spans="1:11" customFormat="1" ht="10.199999999999999" x14ac:dyDescent="0.2">
      <c r="A63">
        <v>7850908</v>
      </c>
      <c r="B63" t="s">
        <v>22</v>
      </c>
      <c r="C63" t="s">
        <v>195</v>
      </c>
      <c r="D63" t="s">
        <v>189</v>
      </c>
      <c r="E63" s="10">
        <v>44935</v>
      </c>
      <c r="F63" t="s">
        <v>196</v>
      </c>
      <c r="G63" t="s">
        <v>25</v>
      </c>
      <c r="H63" s="11">
        <v>21.04</v>
      </c>
      <c r="I63" t="s">
        <v>191</v>
      </c>
      <c r="J63" t="s">
        <v>25</v>
      </c>
      <c r="K63" t="s">
        <v>192</v>
      </c>
    </row>
    <row r="64" spans="1:11" customFormat="1" ht="10.199999999999999" x14ac:dyDescent="0.2">
      <c r="A64">
        <v>7850909</v>
      </c>
      <c r="B64" t="s">
        <v>22</v>
      </c>
      <c r="C64" t="s">
        <v>195</v>
      </c>
      <c r="D64" t="s">
        <v>189</v>
      </c>
      <c r="E64" s="10">
        <v>44935</v>
      </c>
      <c r="F64" t="s">
        <v>196</v>
      </c>
      <c r="G64" t="s">
        <v>25</v>
      </c>
      <c r="H64" s="11">
        <v>17.71</v>
      </c>
      <c r="I64" t="s">
        <v>191</v>
      </c>
      <c r="J64" t="s">
        <v>25</v>
      </c>
      <c r="K64" t="s">
        <v>192</v>
      </c>
    </row>
    <row r="65" spans="1:11" customFormat="1" ht="10.199999999999999" x14ac:dyDescent="0.2">
      <c r="A65">
        <v>7850911</v>
      </c>
      <c r="B65" t="s">
        <v>22</v>
      </c>
      <c r="C65" t="s">
        <v>198</v>
      </c>
      <c r="D65" t="s">
        <v>189</v>
      </c>
      <c r="E65" s="10">
        <v>44935</v>
      </c>
      <c r="F65" t="s">
        <v>199</v>
      </c>
      <c r="G65" t="s">
        <v>25</v>
      </c>
      <c r="H65" s="11">
        <v>42.59</v>
      </c>
      <c r="I65" t="s">
        <v>191</v>
      </c>
      <c r="J65" t="s">
        <v>25</v>
      </c>
      <c r="K65" t="s">
        <v>192</v>
      </c>
    </row>
    <row r="66" spans="1:11" customFormat="1" ht="10.199999999999999" x14ac:dyDescent="0.2">
      <c r="A66">
        <v>7850912</v>
      </c>
      <c r="B66" t="s">
        <v>22</v>
      </c>
      <c r="C66" t="s">
        <v>195</v>
      </c>
      <c r="D66" t="s">
        <v>189</v>
      </c>
      <c r="E66" s="10">
        <v>44935</v>
      </c>
      <c r="F66" t="s">
        <v>200</v>
      </c>
      <c r="G66" t="s">
        <v>25</v>
      </c>
      <c r="H66" s="11">
        <v>82.62</v>
      </c>
      <c r="I66" t="s">
        <v>191</v>
      </c>
      <c r="J66" t="s">
        <v>25</v>
      </c>
      <c r="K66" t="s">
        <v>192</v>
      </c>
    </row>
    <row r="67" spans="1:11" customFormat="1" ht="10.199999999999999" x14ac:dyDescent="0.2">
      <c r="A67">
        <v>7850913</v>
      </c>
      <c r="B67" t="s">
        <v>22</v>
      </c>
      <c r="C67" t="s">
        <v>195</v>
      </c>
      <c r="D67" t="s">
        <v>189</v>
      </c>
      <c r="E67" s="10">
        <v>44935</v>
      </c>
      <c r="F67" t="s">
        <v>200</v>
      </c>
      <c r="G67" t="s">
        <v>25</v>
      </c>
      <c r="H67" s="11">
        <v>28.78</v>
      </c>
      <c r="I67" t="s">
        <v>191</v>
      </c>
      <c r="J67" t="s">
        <v>25</v>
      </c>
      <c r="K67" t="s">
        <v>192</v>
      </c>
    </row>
    <row r="68" spans="1:11" customFormat="1" ht="10.199999999999999" x14ac:dyDescent="0.2">
      <c r="A68">
        <v>7850916</v>
      </c>
      <c r="B68" t="s">
        <v>22</v>
      </c>
      <c r="C68" t="s">
        <v>195</v>
      </c>
      <c r="D68" t="s">
        <v>189</v>
      </c>
      <c r="E68" s="10">
        <v>44935</v>
      </c>
      <c r="F68" t="s">
        <v>200</v>
      </c>
      <c r="G68" t="s">
        <v>25</v>
      </c>
      <c r="H68" s="11">
        <v>14.16</v>
      </c>
      <c r="I68" t="s">
        <v>191</v>
      </c>
      <c r="J68" t="s">
        <v>25</v>
      </c>
      <c r="K68" t="s">
        <v>192</v>
      </c>
    </row>
    <row r="69" spans="1:11" customFormat="1" ht="10.199999999999999" x14ac:dyDescent="0.2">
      <c r="A69">
        <v>7850917</v>
      </c>
      <c r="B69" t="s">
        <v>22</v>
      </c>
      <c r="C69" t="s">
        <v>195</v>
      </c>
      <c r="D69" t="s">
        <v>189</v>
      </c>
      <c r="E69" s="10">
        <v>44935</v>
      </c>
      <c r="F69" t="s">
        <v>200</v>
      </c>
      <c r="G69" t="s">
        <v>25</v>
      </c>
      <c r="H69" s="11">
        <v>8.34</v>
      </c>
      <c r="I69" t="s">
        <v>191</v>
      </c>
      <c r="J69" t="s">
        <v>25</v>
      </c>
      <c r="K69" t="s">
        <v>192</v>
      </c>
    </row>
    <row r="70" spans="1:11" customFormat="1" ht="10.199999999999999" x14ac:dyDescent="0.2">
      <c r="A70">
        <v>7850918</v>
      </c>
      <c r="B70" t="s">
        <v>22</v>
      </c>
      <c r="C70" t="s">
        <v>195</v>
      </c>
      <c r="D70" t="s">
        <v>189</v>
      </c>
      <c r="E70" s="10">
        <v>44935</v>
      </c>
      <c r="F70" t="s">
        <v>200</v>
      </c>
      <c r="G70" t="s">
        <v>25</v>
      </c>
      <c r="H70" s="11">
        <v>13.73</v>
      </c>
      <c r="I70" t="s">
        <v>191</v>
      </c>
      <c r="J70" t="s">
        <v>25</v>
      </c>
      <c r="K70" t="s">
        <v>192</v>
      </c>
    </row>
    <row r="71" spans="1:11" customFormat="1" ht="10.199999999999999" x14ac:dyDescent="0.2">
      <c r="A71">
        <v>7850921</v>
      </c>
      <c r="B71" t="s">
        <v>22</v>
      </c>
      <c r="C71" t="s">
        <v>201</v>
      </c>
      <c r="D71" t="s">
        <v>189</v>
      </c>
      <c r="E71" s="10">
        <v>44935</v>
      </c>
      <c r="F71" t="s">
        <v>202</v>
      </c>
      <c r="G71" t="s">
        <v>25</v>
      </c>
      <c r="H71" s="11">
        <v>278.7</v>
      </c>
      <c r="I71" t="s">
        <v>191</v>
      </c>
      <c r="J71" t="s">
        <v>25</v>
      </c>
      <c r="K71" t="s">
        <v>192</v>
      </c>
    </row>
    <row r="72" spans="1:11" customFormat="1" ht="10.199999999999999" x14ac:dyDescent="0.2">
      <c r="A72">
        <v>7850922</v>
      </c>
      <c r="B72" t="s">
        <v>22</v>
      </c>
      <c r="C72" t="s">
        <v>195</v>
      </c>
      <c r="D72" t="s">
        <v>189</v>
      </c>
      <c r="E72" s="10">
        <v>44935</v>
      </c>
      <c r="F72" t="s">
        <v>200</v>
      </c>
      <c r="G72" t="s">
        <v>25</v>
      </c>
      <c r="H72" s="11">
        <v>16.87</v>
      </c>
      <c r="I72" t="s">
        <v>191</v>
      </c>
      <c r="J72" t="s">
        <v>25</v>
      </c>
      <c r="K72" t="s">
        <v>192</v>
      </c>
    </row>
    <row r="73" spans="1:11" customFormat="1" ht="10.199999999999999" x14ac:dyDescent="0.2">
      <c r="A73">
        <v>7850923</v>
      </c>
      <c r="B73" t="s">
        <v>22</v>
      </c>
      <c r="C73" t="s">
        <v>201</v>
      </c>
      <c r="D73" t="s">
        <v>189</v>
      </c>
      <c r="E73" s="10">
        <v>44935</v>
      </c>
      <c r="F73" t="s">
        <v>203</v>
      </c>
      <c r="G73" t="s">
        <v>25</v>
      </c>
      <c r="H73" s="11">
        <v>30.96</v>
      </c>
      <c r="I73" t="s">
        <v>191</v>
      </c>
      <c r="J73" t="s">
        <v>25</v>
      </c>
      <c r="K73" t="s">
        <v>192</v>
      </c>
    </row>
    <row r="74" spans="1:11" customFormat="1" ht="10.199999999999999" x14ac:dyDescent="0.2">
      <c r="A74">
        <v>7850924</v>
      </c>
      <c r="B74" t="s">
        <v>22</v>
      </c>
      <c r="C74" t="s">
        <v>201</v>
      </c>
      <c r="D74" t="s">
        <v>189</v>
      </c>
      <c r="E74" s="10">
        <v>44935</v>
      </c>
      <c r="F74" t="s">
        <v>204</v>
      </c>
      <c r="G74" t="s">
        <v>25</v>
      </c>
      <c r="H74" s="11">
        <v>58.81</v>
      </c>
      <c r="I74" t="s">
        <v>191</v>
      </c>
      <c r="J74" t="s">
        <v>25</v>
      </c>
      <c r="K74" t="s">
        <v>192</v>
      </c>
    </row>
    <row r="75" spans="1:11" customFormat="1" ht="10.199999999999999" x14ac:dyDescent="0.2">
      <c r="A75">
        <v>7850926</v>
      </c>
      <c r="B75" t="s">
        <v>22</v>
      </c>
      <c r="C75" t="s">
        <v>205</v>
      </c>
      <c r="D75" t="s">
        <v>189</v>
      </c>
      <c r="E75" s="10">
        <v>44935</v>
      </c>
      <c r="F75" t="s">
        <v>206</v>
      </c>
      <c r="G75" t="s">
        <v>25</v>
      </c>
      <c r="H75" s="11">
        <v>3.99</v>
      </c>
      <c r="I75" t="s">
        <v>191</v>
      </c>
      <c r="J75" t="s">
        <v>25</v>
      </c>
      <c r="K75" t="s">
        <v>192</v>
      </c>
    </row>
    <row r="76" spans="1:11" customFormat="1" ht="10.199999999999999" x14ac:dyDescent="0.2">
      <c r="A76">
        <v>7850927</v>
      </c>
      <c r="B76" t="s">
        <v>22</v>
      </c>
      <c r="C76" t="s">
        <v>207</v>
      </c>
      <c r="D76" t="s">
        <v>189</v>
      </c>
      <c r="E76" s="10">
        <v>44935</v>
      </c>
      <c r="F76" t="s">
        <v>208</v>
      </c>
      <c r="G76" t="s">
        <v>25</v>
      </c>
      <c r="H76" s="11">
        <v>201.02</v>
      </c>
      <c r="I76" t="s">
        <v>191</v>
      </c>
      <c r="J76" t="s">
        <v>25</v>
      </c>
      <c r="K76" t="s">
        <v>192</v>
      </c>
    </row>
    <row r="77" spans="1:11" customFormat="1" ht="10.199999999999999" x14ac:dyDescent="0.2">
      <c r="A77">
        <v>7850929</v>
      </c>
      <c r="B77" t="s">
        <v>22</v>
      </c>
      <c r="C77" t="s">
        <v>209</v>
      </c>
      <c r="D77" t="s">
        <v>189</v>
      </c>
      <c r="E77" s="10">
        <v>44935</v>
      </c>
      <c r="F77" t="s">
        <v>210</v>
      </c>
      <c r="G77" t="s">
        <v>25</v>
      </c>
      <c r="H77" s="11">
        <v>14.99</v>
      </c>
      <c r="I77" t="s">
        <v>191</v>
      </c>
      <c r="J77" t="s">
        <v>25</v>
      </c>
      <c r="K77" t="s">
        <v>192</v>
      </c>
    </row>
    <row r="78" spans="1:11" customFormat="1" ht="10.199999999999999" x14ac:dyDescent="0.2">
      <c r="A78">
        <v>7850931</v>
      </c>
      <c r="B78" t="s">
        <v>22</v>
      </c>
      <c r="C78" t="s">
        <v>195</v>
      </c>
      <c r="D78" t="s">
        <v>189</v>
      </c>
      <c r="E78" s="10">
        <v>44935</v>
      </c>
      <c r="F78" t="s">
        <v>211</v>
      </c>
      <c r="G78" t="s">
        <v>25</v>
      </c>
      <c r="H78" s="11">
        <v>30.91</v>
      </c>
      <c r="I78" t="s">
        <v>191</v>
      </c>
      <c r="J78" t="s">
        <v>25</v>
      </c>
      <c r="K78" t="s">
        <v>192</v>
      </c>
    </row>
    <row r="79" spans="1:11" customFormat="1" ht="10.199999999999999" x14ac:dyDescent="0.2">
      <c r="A79">
        <v>7850938</v>
      </c>
      <c r="B79" t="s">
        <v>22</v>
      </c>
      <c r="C79" t="s">
        <v>195</v>
      </c>
      <c r="D79" t="s">
        <v>189</v>
      </c>
      <c r="E79" s="10">
        <v>44935</v>
      </c>
      <c r="F79" t="s">
        <v>212</v>
      </c>
      <c r="G79" t="s">
        <v>25</v>
      </c>
      <c r="H79" s="11">
        <v>38.26</v>
      </c>
      <c r="I79" t="s">
        <v>191</v>
      </c>
      <c r="J79" t="s">
        <v>25</v>
      </c>
      <c r="K79" t="s">
        <v>192</v>
      </c>
    </row>
    <row r="80" spans="1:11" customFormat="1" ht="10.199999999999999" x14ac:dyDescent="0.2">
      <c r="A80">
        <v>7850940</v>
      </c>
      <c r="B80" t="s">
        <v>22</v>
      </c>
      <c r="C80" t="s">
        <v>201</v>
      </c>
      <c r="D80" t="s">
        <v>189</v>
      </c>
      <c r="E80" s="10">
        <v>44935</v>
      </c>
      <c r="F80" t="s">
        <v>213</v>
      </c>
      <c r="G80" t="s">
        <v>25</v>
      </c>
      <c r="H80" s="11">
        <v>374.4</v>
      </c>
      <c r="I80" t="s">
        <v>191</v>
      </c>
      <c r="J80" t="s">
        <v>25</v>
      </c>
      <c r="K80" t="s">
        <v>192</v>
      </c>
    </row>
    <row r="81" spans="1:11" customFormat="1" ht="10.199999999999999" x14ac:dyDescent="0.2">
      <c r="A81">
        <v>7850942</v>
      </c>
      <c r="B81" t="s">
        <v>22</v>
      </c>
      <c r="C81" t="s">
        <v>214</v>
      </c>
      <c r="D81" t="s">
        <v>189</v>
      </c>
      <c r="E81" s="10">
        <v>44935</v>
      </c>
      <c r="F81" t="s">
        <v>215</v>
      </c>
      <c r="G81" t="s">
        <v>25</v>
      </c>
      <c r="H81" s="11">
        <v>3372.34</v>
      </c>
      <c r="I81" t="s">
        <v>191</v>
      </c>
      <c r="J81" t="s">
        <v>25</v>
      </c>
      <c r="K81" t="s">
        <v>192</v>
      </c>
    </row>
    <row r="82" spans="1:11" customFormat="1" ht="10.199999999999999" x14ac:dyDescent="0.2">
      <c r="A82">
        <v>7850944</v>
      </c>
      <c r="B82" t="s">
        <v>22</v>
      </c>
      <c r="C82" t="s">
        <v>216</v>
      </c>
      <c r="D82" t="s">
        <v>189</v>
      </c>
      <c r="E82" s="10">
        <v>44935</v>
      </c>
      <c r="F82" t="s">
        <v>217</v>
      </c>
      <c r="G82" t="s">
        <v>25</v>
      </c>
      <c r="H82" s="11">
        <v>16.11</v>
      </c>
      <c r="I82" t="s">
        <v>191</v>
      </c>
      <c r="J82" t="s">
        <v>25</v>
      </c>
      <c r="K82" t="s">
        <v>192</v>
      </c>
    </row>
    <row r="83" spans="1:11" customFormat="1" ht="10.199999999999999" x14ac:dyDescent="0.2">
      <c r="A83">
        <v>7850946</v>
      </c>
      <c r="B83" t="s">
        <v>22</v>
      </c>
      <c r="C83" t="s">
        <v>209</v>
      </c>
      <c r="D83" t="s">
        <v>189</v>
      </c>
      <c r="E83" s="10">
        <v>44935</v>
      </c>
      <c r="F83" t="s">
        <v>218</v>
      </c>
      <c r="G83" t="s">
        <v>25</v>
      </c>
      <c r="H83" s="11">
        <v>14.99</v>
      </c>
      <c r="I83" t="s">
        <v>191</v>
      </c>
      <c r="J83" t="s">
        <v>25</v>
      </c>
      <c r="K83" t="s">
        <v>192</v>
      </c>
    </row>
    <row r="84" spans="1:11" customFormat="1" ht="10.199999999999999" x14ac:dyDescent="0.2">
      <c r="A84">
        <v>7850950</v>
      </c>
      <c r="B84" t="s">
        <v>22</v>
      </c>
      <c r="C84" t="s">
        <v>216</v>
      </c>
      <c r="D84" t="s">
        <v>189</v>
      </c>
      <c r="E84" s="10">
        <v>44935</v>
      </c>
      <c r="F84" t="s">
        <v>219</v>
      </c>
      <c r="G84" t="s">
        <v>25</v>
      </c>
      <c r="H84" s="11">
        <v>48.34</v>
      </c>
      <c r="I84" t="s">
        <v>191</v>
      </c>
      <c r="J84" t="s">
        <v>25</v>
      </c>
      <c r="K84" t="s">
        <v>192</v>
      </c>
    </row>
    <row r="85" spans="1:11" customFormat="1" ht="10.199999999999999" x14ac:dyDescent="0.2">
      <c r="A85">
        <v>7850952</v>
      </c>
      <c r="B85" t="s">
        <v>22</v>
      </c>
      <c r="C85" t="s">
        <v>195</v>
      </c>
      <c r="D85" t="s">
        <v>189</v>
      </c>
      <c r="E85" s="10">
        <v>44935</v>
      </c>
      <c r="F85" t="s">
        <v>220</v>
      </c>
      <c r="G85" t="s">
        <v>25</v>
      </c>
      <c r="H85" s="11">
        <v>77.510000000000005</v>
      </c>
      <c r="I85" t="s">
        <v>191</v>
      </c>
      <c r="J85" t="s">
        <v>25</v>
      </c>
      <c r="K85" t="s">
        <v>192</v>
      </c>
    </row>
    <row r="86" spans="1:11" customFormat="1" ht="10.199999999999999" x14ac:dyDescent="0.2">
      <c r="A86">
        <v>7850956</v>
      </c>
      <c r="B86" t="s">
        <v>22</v>
      </c>
      <c r="C86" t="s">
        <v>195</v>
      </c>
      <c r="D86" t="s">
        <v>189</v>
      </c>
      <c r="E86" s="10">
        <v>44935</v>
      </c>
      <c r="F86" t="s">
        <v>220</v>
      </c>
      <c r="G86" t="s">
        <v>25</v>
      </c>
      <c r="H86" s="11">
        <v>14.99</v>
      </c>
      <c r="I86" t="s">
        <v>191</v>
      </c>
      <c r="J86" t="s">
        <v>25</v>
      </c>
      <c r="K86" t="s">
        <v>192</v>
      </c>
    </row>
    <row r="87" spans="1:11" customFormat="1" ht="10.199999999999999" x14ac:dyDescent="0.2">
      <c r="A87">
        <v>7850957</v>
      </c>
      <c r="B87" t="s">
        <v>22</v>
      </c>
      <c r="C87" t="s">
        <v>221</v>
      </c>
      <c r="D87" t="s">
        <v>189</v>
      </c>
      <c r="E87" s="10">
        <v>44935</v>
      </c>
      <c r="F87" t="s">
        <v>222</v>
      </c>
      <c r="G87" t="s">
        <v>25</v>
      </c>
      <c r="H87" s="11">
        <v>142.87</v>
      </c>
      <c r="I87" t="s">
        <v>191</v>
      </c>
      <c r="J87" t="s">
        <v>25</v>
      </c>
      <c r="K87" t="s">
        <v>192</v>
      </c>
    </row>
    <row r="88" spans="1:11" customFormat="1" ht="10.199999999999999" x14ac:dyDescent="0.2">
      <c r="A88">
        <v>7850958</v>
      </c>
      <c r="B88" t="s">
        <v>22</v>
      </c>
      <c r="C88" t="s">
        <v>223</v>
      </c>
      <c r="D88" t="s">
        <v>189</v>
      </c>
      <c r="E88" s="10">
        <v>44935</v>
      </c>
      <c r="F88" t="s">
        <v>224</v>
      </c>
      <c r="G88" t="s">
        <v>25</v>
      </c>
      <c r="H88" s="11">
        <v>487.8</v>
      </c>
      <c r="I88" t="s">
        <v>191</v>
      </c>
      <c r="J88" t="s">
        <v>25</v>
      </c>
      <c r="K88" t="s">
        <v>192</v>
      </c>
    </row>
    <row r="89" spans="1:11" customFormat="1" ht="10.199999999999999" x14ac:dyDescent="0.2">
      <c r="A89">
        <v>7850959</v>
      </c>
      <c r="B89" t="s">
        <v>22</v>
      </c>
      <c r="C89" t="s">
        <v>225</v>
      </c>
      <c r="D89" t="s">
        <v>189</v>
      </c>
      <c r="E89" s="10">
        <v>44935</v>
      </c>
      <c r="F89" t="s">
        <v>226</v>
      </c>
      <c r="G89" t="s">
        <v>25</v>
      </c>
      <c r="H89" s="11">
        <v>97.76</v>
      </c>
      <c r="I89" t="s">
        <v>191</v>
      </c>
      <c r="J89" t="s">
        <v>25</v>
      </c>
      <c r="K89" t="s">
        <v>192</v>
      </c>
    </row>
    <row r="90" spans="1:11" customFormat="1" ht="10.199999999999999" x14ac:dyDescent="0.2">
      <c r="A90">
        <v>7850960</v>
      </c>
      <c r="B90" t="s">
        <v>22</v>
      </c>
      <c r="C90" t="s">
        <v>227</v>
      </c>
      <c r="D90" t="s">
        <v>189</v>
      </c>
      <c r="E90" s="10">
        <v>44935</v>
      </c>
      <c r="F90" t="s">
        <v>228</v>
      </c>
      <c r="G90" t="s">
        <v>25</v>
      </c>
      <c r="H90" s="11">
        <v>3509.5</v>
      </c>
      <c r="I90" t="s">
        <v>191</v>
      </c>
      <c r="J90" t="s">
        <v>25</v>
      </c>
      <c r="K90" t="s">
        <v>192</v>
      </c>
    </row>
    <row r="91" spans="1:11" customFormat="1" ht="10.199999999999999" x14ac:dyDescent="0.2">
      <c r="A91">
        <v>7850961</v>
      </c>
      <c r="B91" t="s">
        <v>22</v>
      </c>
      <c r="C91" t="s">
        <v>216</v>
      </c>
      <c r="D91" t="s">
        <v>189</v>
      </c>
      <c r="E91" s="10">
        <v>44935</v>
      </c>
      <c r="F91" t="s">
        <v>229</v>
      </c>
      <c r="G91" t="s">
        <v>25</v>
      </c>
      <c r="H91" s="11">
        <v>16.11</v>
      </c>
      <c r="I91" t="s">
        <v>191</v>
      </c>
      <c r="J91" t="s">
        <v>25</v>
      </c>
      <c r="K91" t="s">
        <v>192</v>
      </c>
    </row>
    <row r="92" spans="1:11" customFormat="1" ht="10.199999999999999" x14ac:dyDescent="0.2">
      <c r="A92">
        <v>7850903</v>
      </c>
      <c r="B92" t="s">
        <v>22</v>
      </c>
      <c r="C92" t="s">
        <v>230</v>
      </c>
      <c r="D92" t="s">
        <v>189</v>
      </c>
      <c r="E92" s="10">
        <v>44935</v>
      </c>
      <c r="F92" t="s">
        <v>231</v>
      </c>
      <c r="G92" t="s">
        <v>25</v>
      </c>
      <c r="H92" s="11">
        <v>102.65</v>
      </c>
      <c r="I92" t="s">
        <v>191</v>
      </c>
      <c r="J92" t="s">
        <v>25</v>
      </c>
      <c r="K92" t="s">
        <v>192</v>
      </c>
    </row>
    <row r="93" spans="1:11" customFormat="1" ht="10.199999999999999" x14ac:dyDescent="0.2">
      <c r="E93" s="10"/>
      <c r="H93" s="11"/>
    </row>
    <row r="94" spans="1:11" customFormat="1" ht="10.199999999999999" x14ac:dyDescent="0.2">
      <c r="E94" s="10"/>
      <c r="H94" s="11"/>
    </row>
    <row r="95" spans="1:11" customFormat="1" ht="10.199999999999999" x14ac:dyDescent="0.2">
      <c r="E95" s="10"/>
      <c r="H95" s="11"/>
    </row>
    <row r="96" spans="1:11" customFormat="1" ht="10.199999999999999" x14ac:dyDescent="0.2">
      <c r="E96" s="10"/>
      <c r="H96" s="11"/>
    </row>
    <row r="97" spans="5:8" customFormat="1" ht="10.199999999999999" x14ac:dyDescent="0.2">
      <c r="E97" s="10"/>
      <c r="H97" s="11"/>
    </row>
    <row r="98" spans="5:8" customFormat="1" ht="10.199999999999999" x14ac:dyDescent="0.2">
      <c r="E98" s="10"/>
      <c r="H98" s="11"/>
    </row>
    <row r="99" spans="5:8" customFormat="1" ht="10.199999999999999" x14ac:dyDescent="0.2">
      <c r="E99" s="10"/>
      <c r="H99" s="11"/>
    </row>
    <row r="100" spans="5:8" customFormat="1" ht="10.199999999999999" x14ac:dyDescent="0.2">
      <c r="E100" s="10"/>
      <c r="H100" s="11"/>
    </row>
    <row r="101" spans="5:8" customFormat="1" ht="10.199999999999999" x14ac:dyDescent="0.2">
      <c r="E101" s="10"/>
      <c r="H101" s="11"/>
    </row>
    <row r="102" spans="5:8" customFormat="1" ht="10.199999999999999" x14ac:dyDescent="0.2">
      <c r="E102" s="10"/>
      <c r="H102" s="11"/>
    </row>
    <row r="103" spans="5:8" customFormat="1" ht="10.199999999999999" x14ac:dyDescent="0.2">
      <c r="E103" s="10"/>
      <c r="H103" s="11"/>
    </row>
    <row r="104" spans="5:8" customFormat="1" ht="10.199999999999999" x14ac:dyDescent="0.2">
      <c r="E104" s="10"/>
      <c r="H104" s="11"/>
    </row>
    <row r="105" spans="5:8" customFormat="1" ht="10.199999999999999" x14ac:dyDescent="0.2">
      <c r="E105" s="10"/>
      <c r="H105" s="11"/>
    </row>
    <row r="106" spans="5:8" customFormat="1" ht="10.199999999999999" x14ac:dyDescent="0.2">
      <c r="E106" s="10"/>
      <c r="H106" s="11"/>
    </row>
    <row r="107" spans="5:8" customFormat="1" ht="10.199999999999999" x14ac:dyDescent="0.2">
      <c r="E107" s="10"/>
      <c r="H107" s="11"/>
    </row>
    <row r="108" spans="5:8" customFormat="1" ht="10.199999999999999" x14ac:dyDescent="0.2">
      <c r="E108" s="10"/>
      <c r="H108" s="11"/>
    </row>
    <row r="109" spans="5:8" customFormat="1" ht="10.199999999999999" x14ac:dyDescent="0.2">
      <c r="E109" s="10"/>
      <c r="H109" s="11"/>
    </row>
    <row r="110" spans="5:8" customFormat="1" ht="10.199999999999999" x14ac:dyDescent="0.2">
      <c r="E110" s="10"/>
      <c r="H110" s="11"/>
    </row>
    <row r="111" spans="5:8" customFormat="1" ht="10.199999999999999" x14ac:dyDescent="0.2">
      <c r="E111" s="10"/>
      <c r="H111" s="11"/>
    </row>
    <row r="112" spans="5:8" customFormat="1" ht="10.199999999999999" x14ac:dyDescent="0.2">
      <c r="E112" s="10"/>
      <c r="H112" s="11"/>
    </row>
    <row r="113" spans="5:8" customFormat="1" ht="10.199999999999999" x14ac:dyDescent="0.2">
      <c r="E113" s="10"/>
      <c r="H113" s="11"/>
    </row>
    <row r="114" spans="5:8" customFormat="1" ht="10.199999999999999" x14ac:dyDescent="0.2">
      <c r="E114" s="10"/>
      <c r="H114" s="11"/>
    </row>
    <row r="115" spans="5:8" customFormat="1" ht="10.199999999999999" x14ac:dyDescent="0.2">
      <c r="E115" s="10"/>
      <c r="H115" s="11"/>
    </row>
    <row r="116" spans="5:8" customFormat="1" ht="10.199999999999999" x14ac:dyDescent="0.2">
      <c r="E116" s="10"/>
      <c r="H116" s="11"/>
    </row>
    <row r="117" spans="5:8" customFormat="1" ht="10.199999999999999" x14ac:dyDescent="0.2">
      <c r="E117" s="10"/>
      <c r="H117" s="11"/>
    </row>
    <row r="118" spans="5:8" customFormat="1" ht="10.199999999999999" x14ac:dyDescent="0.2">
      <c r="E118" s="10"/>
      <c r="H118" s="11"/>
    </row>
    <row r="119" spans="5:8" customFormat="1" ht="10.199999999999999" x14ac:dyDescent="0.2">
      <c r="E119" s="10"/>
      <c r="H119" s="11"/>
    </row>
    <row r="120" spans="5:8" customFormat="1" ht="10.199999999999999" x14ac:dyDescent="0.2">
      <c r="E120" s="10"/>
      <c r="H120" s="11"/>
    </row>
    <row r="121" spans="5:8" customFormat="1" ht="10.199999999999999" x14ac:dyDescent="0.2">
      <c r="E121" s="10"/>
      <c r="H121" s="11"/>
    </row>
    <row r="122" spans="5:8" customFormat="1" ht="10.199999999999999" x14ac:dyDescent="0.2">
      <c r="E122" s="10"/>
      <c r="H122" s="11"/>
    </row>
    <row r="123" spans="5:8" customFormat="1" ht="10.199999999999999" x14ac:dyDescent="0.2">
      <c r="E123" s="10"/>
      <c r="H123" s="11"/>
    </row>
    <row r="124" spans="5:8" customFormat="1" ht="10.199999999999999" x14ac:dyDescent="0.2">
      <c r="E124" s="10"/>
      <c r="H124" s="11"/>
    </row>
    <row r="125" spans="5:8" customFormat="1" ht="10.199999999999999" x14ac:dyDescent="0.2">
      <c r="E125" s="10"/>
      <c r="H125" s="11"/>
    </row>
    <row r="126" spans="5:8" customFormat="1" ht="10.199999999999999" x14ac:dyDescent="0.2">
      <c r="E126" s="10"/>
      <c r="H126" s="11"/>
    </row>
    <row r="127" spans="5:8" customFormat="1" ht="10.199999999999999" x14ac:dyDescent="0.2">
      <c r="E127" s="10"/>
      <c r="H127" s="11"/>
    </row>
    <row r="128" spans="5:8" customFormat="1" ht="10.199999999999999" x14ac:dyDescent="0.2">
      <c r="E128" s="10"/>
      <c r="H128" s="11"/>
    </row>
    <row r="129" spans="5:8" customFormat="1" ht="10.199999999999999" x14ac:dyDescent="0.2">
      <c r="E129" s="10"/>
      <c r="H129" s="11"/>
    </row>
    <row r="130" spans="5:8" customFormat="1" ht="10.199999999999999" x14ac:dyDescent="0.2">
      <c r="E130" s="10"/>
      <c r="H130" s="11"/>
    </row>
    <row r="131" spans="5:8" customFormat="1" ht="10.199999999999999" x14ac:dyDescent="0.2">
      <c r="E131" s="10"/>
      <c r="H131" s="11"/>
    </row>
    <row r="132" spans="5:8" customFormat="1" ht="10.199999999999999" x14ac:dyDescent="0.2">
      <c r="E132" s="10"/>
      <c r="H132" s="11"/>
    </row>
    <row r="133" spans="5:8" customFormat="1" ht="10.199999999999999" x14ac:dyDescent="0.2">
      <c r="E133" s="10"/>
      <c r="H133" s="11"/>
    </row>
    <row r="134" spans="5:8" customFormat="1" ht="10.199999999999999" x14ac:dyDescent="0.2">
      <c r="E134" s="10"/>
      <c r="H134" s="11"/>
    </row>
    <row r="135" spans="5:8" customFormat="1" ht="10.199999999999999" x14ac:dyDescent="0.2">
      <c r="E135" s="10"/>
      <c r="H135" s="11"/>
    </row>
    <row r="136" spans="5:8" customFormat="1" ht="10.199999999999999" x14ac:dyDescent="0.2">
      <c r="E136" s="10"/>
      <c r="H136" s="11"/>
    </row>
    <row r="137" spans="5:8" customFormat="1" ht="10.199999999999999" x14ac:dyDescent="0.2">
      <c r="E137" s="10"/>
      <c r="H137" s="11"/>
    </row>
    <row r="138" spans="5:8" customFormat="1" ht="10.199999999999999" x14ac:dyDescent="0.2">
      <c r="E138" s="10"/>
      <c r="H138" s="11"/>
    </row>
    <row r="139" spans="5:8" customFormat="1" ht="10.199999999999999" x14ac:dyDescent="0.2">
      <c r="E139" s="10"/>
      <c r="H139" s="11"/>
    </row>
    <row r="140" spans="5:8" customFormat="1" ht="10.199999999999999" x14ac:dyDescent="0.2">
      <c r="E140" s="10"/>
      <c r="H140" s="11"/>
    </row>
    <row r="141" spans="5:8" customFormat="1" ht="10.199999999999999" x14ac:dyDescent="0.2">
      <c r="E141" s="10"/>
      <c r="H141" s="11"/>
    </row>
    <row r="142" spans="5:8" customFormat="1" ht="10.199999999999999" x14ac:dyDescent="0.2">
      <c r="E142" s="10"/>
      <c r="H142" s="11"/>
    </row>
    <row r="143" spans="5:8" customFormat="1" ht="10.199999999999999" x14ac:dyDescent="0.2">
      <c r="E143" s="10"/>
      <c r="H143" s="11"/>
    </row>
    <row r="144" spans="5:8" customFormat="1" ht="10.199999999999999" x14ac:dyDescent="0.2">
      <c r="E144" s="10"/>
      <c r="H144" s="11"/>
    </row>
    <row r="145" spans="5:8" customFormat="1" ht="10.199999999999999" x14ac:dyDescent="0.2">
      <c r="E145" s="10"/>
      <c r="H145" s="11"/>
    </row>
    <row r="146" spans="5:8" customFormat="1" ht="10.199999999999999" x14ac:dyDescent="0.2">
      <c r="E146" s="10"/>
      <c r="H146" s="11"/>
    </row>
    <row r="147" spans="5:8" customFormat="1" ht="10.199999999999999" x14ac:dyDescent="0.2">
      <c r="E147" s="10"/>
      <c r="H147" s="11"/>
    </row>
    <row r="148" spans="5:8" customFormat="1" ht="10.199999999999999" x14ac:dyDescent="0.2">
      <c r="E148" s="10"/>
      <c r="H148" s="11"/>
    </row>
    <row r="149" spans="5:8" customFormat="1" ht="10.199999999999999" x14ac:dyDescent="0.2">
      <c r="E149" s="10"/>
      <c r="H149" s="11"/>
    </row>
    <row r="150" spans="5:8" customFormat="1" ht="10.199999999999999" x14ac:dyDescent="0.2">
      <c r="E150" s="10"/>
      <c r="H150" s="11"/>
    </row>
    <row r="151" spans="5:8" customFormat="1" ht="10.199999999999999" x14ac:dyDescent="0.2">
      <c r="E151" s="10"/>
      <c r="H151" s="11"/>
    </row>
    <row r="152" spans="5:8" customFormat="1" ht="10.199999999999999" x14ac:dyDescent="0.2">
      <c r="E152" s="10"/>
      <c r="H152" s="11"/>
    </row>
    <row r="153" spans="5:8" customFormat="1" ht="10.199999999999999" x14ac:dyDescent="0.2">
      <c r="E153" s="10"/>
      <c r="H153" s="11"/>
    </row>
    <row r="154" spans="5:8" customFormat="1" ht="10.199999999999999" x14ac:dyDescent="0.2">
      <c r="E154" s="10"/>
      <c r="H154" s="11"/>
    </row>
    <row r="155" spans="5:8" customFormat="1" ht="10.199999999999999" x14ac:dyDescent="0.2">
      <c r="E155" s="10"/>
      <c r="H155" s="11"/>
    </row>
    <row r="156" spans="5:8" customFormat="1" ht="10.199999999999999" x14ac:dyDescent="0.2">
      <c r="E156" s="10"/>
      <c r="H156" s="11"/>
    </row>
    <row r="157" spans="5:8" customFormat="1" ht="10.199999999999999" x14ac:dyDescent="0.2">
      <c r="E157" s="10"/>
      <c r="H157" s="11"/>
    </row>
    <row r="158" spans="5:8" customFormat="1" ht="10.199999999999999" x14ac:dyDescent="0.2">
      <c r="E158" s="10"/>
      <c r="H158" s="11"/>
    </row>
    <row r="159" spans="5:8" customFormat="1" ht="10.199999999999999" x14ac:dyDescent="0.2">
      <c r="E159" s="10"/>
      <c r="H159" s="11"/>
    </row>
    <row r="160" spans="5:8" customFormat="1" ht="10.199999999999999" x14ac:dyDescent="0.2">
      <c r="E160" s="10"/>
      <c r="H160" s="11"/>
    </row>
    <row r="161" spans="5:8" customFormat="1" ht="10.199999999999999" x14ac:dyDescent="0.2">
      <c r="E161" s="10"/>
      <c r="H161" s="11"/>
    </row>
    <row r="162" spans="5:8" customFormat="1" ht="10.199999999999999" x14ac:dyDescent="0.2">
      <c r="E162" s="10"/>
      <c r="H162" s="11"/>
    </row>
    <row r="163" spans="5:8" customFormat="1" ht="10.199999999999999" x14ac:dyDescent="0.2">
      <c r="E163" s="10"/>
      <c r="H163" s="11"/>
    </row>
    <row r="164" spans="5:8" customFormat="1" ht="10.199999999999999" x14ac:dyDescent="0.2">
      <c r="E164" s="10"/>
      <c r="H164" s="11"/>
    </row>
    <row r="165" spans="5:8" customFormat="1" ht="10.199999999999999" x14ac:dyDescent="0.2">
      <c r="E165" s="10"/>
      <c r="H165" s="11"/>
    </row>
    <row r="166" spans="5:8" customFormat="1" ht="10.199999999999999" x14ac:dyDescent="0.2">
      <c r="E166" s="10"/>
      <c r="H166" s="11"/>
    </row>
    <row r="167" spans="5:8" customFormat="1" ht="10.199999999999999" x14ac:dyDescent="0.2">
      <c r="E167" s="10"/>
      <c r="H167" s="11"/>
    </row>
    <row r="168" spans="5:8" customFormat="1" ht="10.199999999999999" x14ac:dyDescent="0.2">
      <c r="E168" s="10"/>
      <c r="H168" s="11"/>
    </row>
    <row r="169" spans="5:8" customFormat="1" ht="10.199999999999999" x14ac:dyDescent="0.2">
      <c r="E169" s="10"/>
      <c r="H169" s="11"/>
    </row>
    <row r="170" spans="5:8" customFormat="1" ht="10.199999999999999" x14ac:dyDescent="0.2">
      <c r="E170" s="10"/>
      <c r="H170" s="11"/>
    </row>
    <row r="171" spans="5:8" customFormat="1" ht="10.199999999999999" x14ac:dyDescent="0.2">
      <c r="E171" s="10"/>
      <c r="H171" s="11"/>
    </row>
    <row r="172" spans="5:8" customFormat="1" ht="10.199999999999999" x14ac:dyDescent="0.2">
      <c r="E172" s="10"/>
      <c r="H172" s="11"/>
    </row>
    <row r="173" spans="5:8" customFormat="1" ht="10.199999999999999" x14ac:dyDescent="0.2">
      <c r="E173" s="10"/>
      <c r="H173" s="11"/>
    </row>
    <row r="174" spans="5:8" customFormat="1" ht="10.199999999999999" x14ac:dyDescent="0.2">
      <c r="E174" s="10"/>
      <c r="H174" s="11"/>
    </row>
    <row r="175" spans="5:8" customFormat="1" ht="10.199999999999999" x14ac:dyDescent="0.2">
      <c r="E175" s="10"/>
      <c r="H175" s="11"/>
    </row>
    <row r="176" spans="5:8" customFormat="1" ht="10.199999999999999" x14ac:dyDescent="0.2">
      <c r="E176" s="10"/>
      <c r="H176" s="11"/>
    </row>
    <row r="177" spans="5:8" customFormat="1" ht="10.199999999999999" x14ac:dyDescent="0.2">
      <c r="E177" s="10"/>
      <c r="H177" s="11"/>
    </row>
    <row r="178" spans="5:8" customFormat="1" ht="10.199999999999999" x14ac:dyDescent="0.2">
      <c r="E178" s="10"/>
      <c r="H178" s="11"/>
    </row>
    <row r="179" spans="5:8" customFormat="1" ht="10.199999999999999" x14ac:dyDescent="0.2">
      <c r="E179" s="10"/>
      <c r="H179" s="11"/>
    </row>
    <row r="180" spans="5:8" customFormat="1" ht="10.199999999999999" x14ac:dyDescent="0.2">
      <c r="E180" s="10"/>
      <c r="H180" s="11"/>
    </row>
    <row r="181" spans="5:8" customFormat="1" ht="10.199999999999999" x14ac:dyDescent="0.2">
      <c r="E181" s="10"/>
      <c r="H181" s="11"/>
    </row>
    <row r="182" spans="5:8" customFormat="1" ht="10.199999999999999" x14ac:dyDescent="0.2">
      <c r="E182" s="10"/>
      <c r="H182" s="11"/>
    </row>
    <row r="183" spans="5:8" customFormat="1" ht="10.199999999999999" x14ac:dyDescent="0.2">
      <c r="E183" s="10"/>
      <c r="H183" s="11"/>
    </row>
    <row r="184" spans="5:8" customFormat="1" ht="10.199999999999999" x14ac:dyDescent="0.2">
      <c r="E184" s="10"/>
      <c r="H184" s="11"/>
    </row>
    <row r="185" spans="5:8" customFormat="1" ht="10.199999999999999" x14ac:dyDescent="0.2">
      <c r="E185" s="10"/>
      <c r="H185" s="11"/>
    </row>
    <row r="186" spans="5:8" customFormat="1" ht="10.199999999999999" x14ac:dyDescent="0.2">
      <c r="E186" s="10"/>
      <c r="H186" s="11"/>
    </row>
    <row r="187" spans="5:8" customFormat="1" ht="10.199999999999999" x14ac:dyDescent="0.2">
      <c r="E187" s="10"/>
      <c r="H187" s="11"/>
    </row>
    <row r="188" spans="5:8" customFormat="1" ht="10.199999999999999" x14ac:dyDescent="0.2">
      <c r="E188" s="10"/>
      <c r="H188" s="11"/>
    </row>
    <row r="189" spans="5:8" customFormat="1" ht="10.199999999999999" x14ac:dyDescent="0.2">
      <c r="E189" s="10"/>
      <c r="H189" s="11"/>
    </row>
    <row r="190" spans="5:8" customFormat="1" ht="10.199999999999999" x14ac:dyDescent="0.2">
      <c r="E190" s="10"/>
      <c r="H190" s="11"/>
    </row>
    <row r="191" spans="5:8" customFormat="1" ht="10.199999999999999" x14ac:dyDescent="0.2">
      <c r="E191" s="10"/>
      <c r="H191" s="11"/>
    </row>
    <row r="192" spans="5:8" customFormat="1" ht="10.199999999999999" x14ac:dyDescent="0.2">
      <c r="E192" s="10"/>
      <c r="H192" s="11"/>
    </row>
    <row r="193" spans="1:11" customFormat="1" ht="10.199999999999999" x14ac:dyDescent="0.2">
      <c r="E193" s="10"/>
      <c r="H193" s="11"/>
    </row>
    <row r="194" spans="1:11" customFormat="1" ht="10.199999999999999" x14ac:dyDescent="0.2">
      <c r="E194" s="10"/>
      <c r="H194" s="11"/>
    </row>
    <row r="195" spans="1:11" customFormat="1" ht="10.199999999999999" x14ac:dyDescent="0.2">
      <c r="E195" s="10"/>
      <c r="H195" s="11"/>
    </row>
    <row r="196" spans="1:11" customFormat="1" ht="10.199999999999999" x14ac:dyDescent="0.2">
      <c r="E196" s="10"/>
      <c r="H196" s="11"/>
    </row>
    <row r="197" spans="1:11" customFormat="1" ht="10.199999999999999" x14ac:dyDescent="0.2">
      <c r="E197" s="10"/>
      <c r="H197" s="11"/>
    </row>
    <row r="198" spans="1:11" customFormat="1" ht="10.199999999999999" x14ac:dyDescent="0.2">
      <c r="E198" s="10"/>
      <c r="H198" s="11"/>
    </row>
    <row r="199" spans="1:11" customFormat="1" ht="10.199999999999999" x14ac:dyDescent="0.2">
      <c r="E199" s="10"/>
      <c r="H199" s="11"/>
    </row>
    <row r="200" spans="1:11" customFormat="1" ht="10.199999999999999" x14ac:dyDescent="0.2">
      <c r="E200" s="10"/>
      <c r="H200" s="11"/>
    </row>
    <row r="201" spans="1:11" customFormat="1" ht="10.199999999999999" x14ac:dyDescent="0.2">
      <c r="E201" s="10"/>
      <c r="H201" s="11"/>
    </row>
    <row r="202" spans="1:11" customFormat="1" ht="10.199999999999999" x14ac:dyDescent="0.2">
      <c r="E202" s="10"/>
      <c r="H202" s="11"/>
    </row>
    <row r="203" spans="1:11" customFormat="1" ht="10.199999999999999" x14ac:dyDescent="0.2">
      <c r="E203" s="10"/>
      <c r="H203" s="11"/>
    </row>
    <row r="204" spans="1:11" customFormat="1" ht="10.199999999999999" x14ac:dyDescent="0.2">
      <c r="E204" s="10"/>
      <c r="H204" s="11"/>
    </row>
    <row r="205" spans="1:11" customFormat="1" ht="10.199999999999999" x14ac:dyDescent="0.2">
      <c r="E205" s="10"/>
      <c r="H205" s="11"/>
    </row>
    <row r="206" spans="1:11" customFormat="1" ht="10.199999999999999" x14ac:dyDescent="0.2">
      <c r="E206" s="10"/>
      <c r="H206" s="11"/>
    </row>
    <row r="207" spans="1:11" x14ac:dyDescent="0.25">
      <c r="A207"/>
      <c r="B207"/>
      <c r="C207"/>
      <c r="D207"/>
      <c r="E207" s="10"/>
      <c r="F207"/>
      <c r="G207"/>
      <c r="H207" s="11"/>
      <c r="I207"/>
      <c r="J207"/>
      <c r="K207"/>
    </row>
    <row r="208" spans="1:11" x14ac:dyDescent="0.25">
      <c r="A208"/>
      <c r="B208"/>
      <c r="C208"/>
      <c r="D208"/>
      <c r="E208" s="10"/>
      <c r="F208"/>
      <c r="G208"/>
      <c r="H208" s="11"/>
      <c r="I208"/>
      <c r="J208"/>
      <c r="K208"/>
    </row>
    <row r="209" spans="1:11" x14ac:dyDescent="0.25">
      <c r="A209"/>
      <c r="B209"/>
      <c r="C209"/>
      <c r="D209"/>
      <c r="E209" s="10"/>
      <c r="F209"/>
      <c r="G209"/>
      <c r="H209" s="11"/>
      <c r="I209"/>
      <c r="J209"/>
      <c r="K209"/>
    </row>
    <row r="210" spans="1:11" x14ac:dyDescent="0.25">
      <c r="A210"/>
      <c r="B210"/>
      <c r="C210"/>
      <c r="D210"/>
      <c r="E210" s="10"/>
      <c r="F210"/>
      <c r="G210"/>
      <c r="H210" s="11"/>
      <c r="I210"/>
      <c r="J210"/>
      <c r="K210"/>
    </row>
    <row r="211" spans="1:11" x14ac:dyDescent="0.25">
      <c r="A211"/>
      <c r="B211"/>
      <c r="C211"/>
      <c r="D211"/>
      <c r="E211" s="10"/>
      <c r="F211"/>
      <c r="G211"/>
      <c r="H211" s="11"/>
      <c r="I211"/>
      <c r="J211"/>
      <c r="K211"/>
    </row>
    <row r="212" spans="1:11" x14ac:dyDescent="0.25">
      <c r="A212"/>
      <c r="B212"/>
      <c r="C212"/>
      <c r="D212"/>
      <c r="E212" s="10"/>
      <c r="F212"/>
      <c r="G212"/>
      <c r="H212" s="11"/>
      <c r="I212"/>
      <c r="J212"/>
      <c r="K212"/>
    </row>
    <row r="213" spans="1:11" x14ac:dyDescent="0.25">
      <c r="A213"/>
      <c r="B213"/>
      <c r="C213"/>
      <c r="D213"/>
      <c r="E213" s="10"/>
      <c r="F213"/>
      <c r="G213"/>
      <c r="H213" s="11"/>
      <c r="I213"/>
      <c r="J213"/>
      <c r="K213"/>
    </row>
    <row r="214" spans="1:11" x14ac:dyDescent="0.25">
      <c r="A214"/>
      <c r="B214"/>
      <c r="C214"/>
      <c r="D214"/>
      <c r="E214" s="10"/>
      <c r="F214"/>
      <c r="G214"/>
      <c r="H214" s="11"/>
      <c r="I214"/>
      <c r="J214"/>
      <c r="K214"/>
    </row>
    <row r="215" spans="1:11" x14ac:dyDescent="0.25">
      <c r="A215"/>
      <c r="B215"/>
      <c r="C215"/>
      <c r="D215"/>
      <c r="E215" s="10"/>
      <c r="F215"/>
      <c r="G215"/>
      <c r="H215" s="11"/>
      <c r="I215"/>
      <c r="J215"/>
      <c r="K215"/>
    </row>
    <row r="216" spans="1:11" x14ac:dyDescent="0.25">
      <c r="A216"/>
      <c r="B216"/>
      <c r="C216"/>
      <c r="D216"/>
      <c r="E216" s="10"/>
      <c r="F216"/>
      <c r="G216"/>
      <c r="H216" s="11"/>
      <c r="I216"/>
      <c r="J216"/>
      <c r="K216"/>
    </row>
    <row r="217" spans="1:11" x14ac:dyDescent="0.25">
      <c r="A217"/>
      <c r="B217"/>
      <c r="C217"/>
      <c r="D217"/>
      <c r="E217" s="10"/>
      <c r="F217"/>
      <c r="G217"/>
      <c r="H217" s="11"/>
      <c r="I217"/>
      <c r="J217"/>
      <c r="K217"/>
    </row>
    <row r="218" spans="1:11" x14ac:dyDescent="0.25">
      <c r="A218"/>
      <c r="B218"/>
      <c r="C218"/>
      <c r="D218"/>
      <c r="E218" s="10"/>
      <c r="F218"/>
      <c r="G218"/>
      <c r="H218" s="11"/>
      <c r="I218"/>
      <c r="J218"/>
      <c r="K218"/>
    </row>
    <row r="219" spans="1:11" x14ac:dyDescent="0.25">
      <c r="A219"/>
      <c r="B219"/>
      <c r="C219"/>
      <c r="D219"/>
      <c r="E219" s="10"/>
      <c r="F219"/>
      <c r="G219"/>
      <c r="H219" s="11"/>
      <c r="I219"/>
      <c r="J219"/>
      <c r="K219"/>
    </row>
    <row r="220" spans="1:11" x14ac:dyDescent="0.25">
      <c r="A220"/>
      <c r="B220"/>
      <c r="C220"/>
      <c r="D220"/>
      <c r="E220" s="10"/>
      <c r="F220"/>
      <c r="G220"/>
      <c r="H220" s="11"/>
      <c r="I220"/>
      <c r="J220"/>
      <c r="K220"/>
    </row>
    <row r="221" spans="1:11" x14ac:dyDescent="0.25">
      <c r="A221"/>
      <c r="B221"/>
      <c r="C221"/>
      <c r="D221"/>
      <c r="E221" s="10"/>
      <c r="F221"/>
      <c r="G221"/>
      <c r="H221" s="11"/>
      <c r="I221"/>
      <c r="J221"/>
      <c r="K221"/>
    </row>
    <row r="222" spans="1:11" x14ac:dyDescent="0.25">
      <c r="A222"/>
      <c r="B222"/>
      <c r="C222"/>
      <c r="D222"/>
      <c r="E222" s="10"/>
      <c r="F222"/>
      <c r="G222"/>
      <c r="H222" s="11"/>
      <c r="I222"/>
      <c r="J222"/>
      <c r="K222"/>
    </row>
    <row r="223" spans="1:11" x14ac:dyDescent="0.25">
      <c r="A223"/>
      <c r="B223"/>
      <c r="C223"/>
      <c r="D223"/>
      <c r="E223" s="10"/>
      <c r="F223"/>
      <c r="G223"/>
      <c r="H223" s="11"/>
      <c r="I223"/>
      <c r="J223"/>
      <c r="K223"/>
    </row>
    <row r="224" spans="1:11" x14ac:dyDescent="0.25">
      <c r="A224"/>
      <c r="B224"/>
      <c r="C224"/>
      <c r="D224"/>
      <c r="E224" s="10"/>
      <c r="F224"/>
      <c r="G224"/>
      <c r="H224" s="11"/>
      <c r="I224"/>
      <c r="J224"/>
      <c r="K224"/>
    </row>
    <row r="225" spans="1:11" x14ac:dyDescent="0.25">
      <c r="A225"/>
      <c r="B225"/>
      <c r="C225"/>
      <c r="D225"/>
      <c r="E225" s="10"/>
      <c r="F225"/>
      <c r="G225"/>
      <c r="H225" s="11"/>
      <c r="I225"/>
      <c r="J225"/>
      <c r="K225"/>
    </row>
    <row r="226" spans="1:11" x14ac:dyDescent="0.25">
      <c r="A226"/>
      <c r="B226"/>
      <c r="C226"/>
      <c r="D226"/>
      <c r="E226" s="10"/>
      <c r="F226"/>
      <c r="G226"/>
      <c r="H226" s="11"/>
      <c r="I226"/>
      <c r="J226"/>
      <c r="K226"/>
    </row>
    <row r="227" spans="1:11" x14ac:dyDescent="0.25">
      <c r="A227"/>
      <c r="B227"/>
      <c r="C227"/>
      <c r="D227"/>
      <c r="E227" s="10"/>
      <c r="F227"/>
      <c r="G227"/>
      <c r="H227" s="11"/>
      <c r="I227"/>
      <c r="J227"/>
      <c r="K227"/>
    </row>
    <row r="228" spans="1:11" x14ac:dyDescent="0.25">
      <c r="A228"/>
      <c r="B228"/>
      <c r="C228"/>
      <c r="D228"/>
      <c r="E228" s="10"/>
      <c r="F228"/>
      <c r="G228"/>
      <c r="H228" s="11"/>
      <c r="I228"/>
      <c r="J228"/>
      <c r="K228"/>
    </row>
    <row r="229" spans="1:11" x14ac:dyDescent="0.25">
      <c r="A229"/>
      <c r="B229"/>
      <c r="C229"/>
      <c r="D229"/>
      <c r="E229" s="10"/>
      <c r="F229"/>
      <c r="G229"/>
      <c r="H229" s="11"/>
      <c r="I229"/>
      <c r="J229"/>
      <c r="K229"/>
    </row>
    <row r="230" spans="1:11" x14ac:dyDescent="0.25">
      <c r="A230"/>
      <c r="B230"/>
      <c r="C230"/>
      <c r="D230"/>
      <c r="E230" s="10"/>
      <c r="F230"/>
      <c r="G230"/>
      <c r="H230" s="11"/>
      <c r="I230"/>
      <c r="J230"/>
      <c r="K230"/>
    </row>
    <row r="231" spans="1:11" x14ac:dyDescent="0.25">
      <c r="A231"/>
      <c r="B231"/>
      <c r="C231"/>
      <c r="D231"/>
      <c r="E231" s="10"/>
      <c r="F231"/>
      <c r="G231"/>
      <c r="H231" s="11"/>
      <c r="I231"/>
      <c r="J231"/>
      <c r="K231"/>
    </row>
    <row r="232" spans="1:11" x14ac:dyDescent="0.25">
      <c r="A232"/>
      <c r="B232"/>
      <c r="C232"/>
      <c r="D232"/>
      <c r="E232" s="10"/>
      <c r="F232"/>
      <c r="G232"/>
      <c r="H232" s="11"/>
      <c r="I232"/>
      <c r="J232"/>
      <c r="K232"/>
    </row>
    <row r="233" spans="1:11" x14ac:dyDescent="0.25">
      <c r="A233"/>
      <c r="B233"/>
      <c r="C233"/>
      <c r="D233"/>
      <c r="E233" s="10"/>
      <c r="F233"/>
      <c r="G233"/>
      <c r="H233" s="11"/>
      <c r="I233"/>
      <c r="J233"/>
      <c r="K233"/>
    </row>
    <row r="234" spans="1:11" x14ac:dyDescent="0.25">
      <c r="A234"/>
      <c r="B234"/>
      <c r="C234"/>
      <c r="D234"/>
      <c r="E234" s="10"/>
      <c r="F234"/>
      <c r="G234"/>
      <c r="H234" s="11"/>
      <c r="I234"/>
      <c r="J234"/>
      <c r="K234"/>
    </row>
    <row r="235" spans="1:11" x14ac:dyDescent="0.25">
      <c r="A235"/>
      <c r="B235"/>
      <c r="C235"/>
      <c r="D235"/>
      <c r="E235" s="10"/>
      <c r="F235"/>
      <c r="G235"/>
      <c r="H235" s="11"/>
      <c r="I235"/>
      <c r="J235"/>
      <c r="K235"/>
    </row>
    <row r="236" spans="1:11" x14ac:dyDescent="0.25">
      <c r="A236"/>
      <c r="B236"/>
      <c r="C236"/>
      <c r="D236"/>
      <c r="E236" s="10"/>
      <c r="F236"/>
      <c r="G236"/>
      <c r="H236" s="11"/>
      <c r="I236"/>
      <c r="J236"/>
      <c r="K236"/>
    </row>
    <row r="237" spans="1:11" x14ac:dyDescent="0.25">
      <c r="A237"/>
      <c r="B237"/>
      <c r="C237"/>
      <c r="D237"/>
      <c r="E237" s="10"/>
      <c r="F237"/>
      <c r="G237"/>
      <c r="H237" s="11"/>
      <c r="I237"/>
      <c r="J237"/>
      <c r="K237"/>
    </row>
    <row r="238" spans="1:11" x14ac:dyDescent="0.25">
      <c r="A238"/>
      <c r="B238"/>
      <c r="C238"/>
      <c r="D238"/>
      <c r="E238" s="10"/>
      <c r="F238"/>
      <c r="G238"/>
      <c r="H238" s="11"/>
      <c r="I238"/>
      <c r="J238"/>
      <c r="K238"/>
    </row>
    <row r="239" spans="1:11" x14ac:dyDescent="0.25">
      <c r="A239"/>
      <c r="B239"/>
      <c r="C239"/>
      <c r="D239"/>
      <c r="E239" s="10"/>
      <c r="F239"/>
      <c r="G239"/>
      <c r="H239" s="11"/>
      <c r="I239"/>
      <c r="J239"/>
      <c r="K239"/>
    </row>
    <row r="240" spans="1:11" x14ac:dyDescent="0.25">
      <c r="A240"/>
      <c r="B240"/>
      <c r="C240"/>
      <c r="D240"/>
      <c r="E240" s="10"/>
      <c r="F240"/>
      <c r="G240"/>
      <c r="H240" s="11"/>
      <c r="I240"/>
      <c r="J240"/>
      <c r="K240"/>
    </row>
    <row r="241" spans="1:11" x14ac:dyDescent="0.25">
      <c r="A241"/>
      <c r="B241"/>
      <c r="C241"/>
      <c r="D241"/>
      <c r="E241" s="10"/>
      <c r="F241"/>
      <c r="G241"/>
      <c r="H241" s="11"/>
      <c r="I241"/>
      <c r="J241"/>
      <c r="K241"/>
    </row>
    <row r="242" spans="1:11" x14ac:dyDescent="0.25">
      <c r="A242"/>
      <c r="B242"/>
      <c r="C242"/>
      <c r="D242"/>
      <c r="E242" s="10"/>
      <c r="F242"/>
      <c r="G242"/>
      <c r="H242" s="11"/>
      <c r="I242"/>
      <c r="J242"/>
      <c r="K242"/>
    </row>
    <row r="243" spans="1:11" x14ac:dyDescent="0.25">
      <c r="A243"/>
      <c r="B243"/>
      <c r="C243"/>
      <c r="D243"/>
      <c r="E243" s="10"/>
      <c r="F243"/>
      <c r="G243"/>
      <c r="H243" s="11"/>
      <c r="I243"/>
      <c r="J243"/>
      <c r="K243"/>
    </row>
    <row r="244" spans="1:11" x14ac:dyDescent="0.25">
      <c r="A244"/>
      <c r="B244"/>
      <c r="C244"/>
      <c r="D244"/>
      <c r="E244" s="10"/>
      <c r="F244"/>
      <c r="G244"/>
      <c r="H244" s="11"/>
      <c r="I244"/>
      <c r="J244"/>
      <c r="K244"/>
    </row>
    <row r="245" spans="1:11" x14ac:dyDescent="0.25">
      <c r="A245"/>
      <c r="B245"/>
      <c r="C245"/>
      <c r="D245"/>
      <c r="E245" s="10"/>
      <c r="F245"/>
      <c r="G245"/>
      <c r="H245" s="11"/>
      <c r="I245"/>
      <c r="J245"/>
      <c r="K245"/>
    </row>
    <row r="246" spans="1:11" x14ac:dyDescent="0.25">
      <c r="A246"/>
      <c r="B246"/>
      <c r="C246"/>
      <c r="D246"/>
      <c r="E246" s="10"/>
      <c r="F246"/>
      <c r="G246"/>
      <c r="H246" s="11"/>
      <c r="I246"/>
      <c r="J246"/>
      <c r="K246"/>
    </row>
    <row r="247" spans="1:11" x14ac:dyDescent="0.25">
      <c r="A247"/>
      <c r="B247"/>
      <c r="C247"/>
      <c r="D247"/>
      <c r="E247" s="10"/>
      <c r="F247"/>
      <c r="G247"/>
      <c r="H247" s="11"/>
      <c r="I247"/>
      <c r="J247"/>
      <c r="K247"/>
    </row>
    <row r="248" spans="1:11" x14ac:dyDescent="0.25">
      <c r="A248"/>
      <c r="B248"/>
      <c r="C248"/>
      <c r="D248"/>
      <c r="E248" s="10"/>
      <c r="F248"/>
      <c r="G248"/>
      <c r="H248" s="11"/>
      <c r="I248"/>
      <c r="J248"/>
      <c r="K248"/>
    </row>
    <row r="249" spans="1:11" x14ac:dyDescent="0.25">
      <c r="A249"/>
      <c r="B249"/>
      <c r="C249"/>
      <c r="D249"/>
      <c r="E249" s="10"/>
      <c r="F249"/>
      <c r="G249"/>
      <c r="H249" s="11"/>
      <c r="I249"/>
      <c r="J249"/>
      <c r="K249"/>
    </row>
    <row r="250" spans="1:11" x14ac:dyDescent="0.25">
      <c r="A250"/>
      <c r="B250"/>
      <c r="C250"/>
      <c r="D250"/>
      <c r="E250" s="10"/>
      <c r="F250"/>
      <c r="G250"/>
      <c r="H250" s="11"/>
      <c r="I250"/>
      <c r="J250"/>
      <c r="K250"/>
    </row>
    <row r="251" spans="1:11" x14ac:dyDescent="0.25">
      <c r="A251"/>
      <c r="B251"/>
      <c r="C251"/>
      <c r="D251"/>
      <c r="E251" s="10"/>
      <c r="F251"/>
      <c r="G251"/>
      <c r="H251" s="11"/>
      <c r="I251"/>
      <c r="J251"/>
      <c r="K251"/>
    </row>
    <row r="252" spans="1:11" x14ac:dyDescent="0.25">
      <c r="A252"/>
      <c r="B252"/>
      <c r="C252"/>
      <c r="D252"/>
      <c r="E252" s="10"/>
      <c r="F252"/>
      <c r="G252"/>
      <c r="H252" s="11"/>
      <c r="I252"/>
      <c r="J252"/>
      <c r="K252"/>
    </row>
    <row r="253" spans="1:11" x14ac:dyDescent="0.25">
      <c r="A253"/>
      <c r="B253"/>
      <c r="C253"/>
      <c r="D253"/>
      <c r="E253" s="10"/>
      <c r="F253"/>
      <c r="G253"/>
      <c r="H253" s="11"/>
      <c r="I253"/>
      <c r="J253"/>
      <c r="K253"/>
    </row>
    <row r="254" spans="1:11" x14ac:dyDescent="0.25">
      <c r="A254"/>
      <c r="B254"/>
      <c r="C254"/>
      <c r="D254"/>
      <c r="E254" s="10"/>
      <c r="F254"/>
      <c r="G254"/>
      <c r="H254" s="11"/>
      <c r="I254"/>
      <c r="J254"/>
      <c r="K254"/>
    </row>
    <row r="255" spans="1:11" x14ac:dyDescent="0.25">
      <c r="A255"/>
      <c r="B255"/>
      <c r="C255"/>
      <c r="D255"/>
      <c r="E255" s="10"/>
      <c r="F255"/>
      <c r="G255"/>
      <c r="H255" s="11"/>
      <c r="I255"/>
      <c r="J255"/>
      <c r="K255"/>
    </row>
    <row r="256" spans="1:11" x14ac:dyDescent="0.25">
      <c r="A256"/>
      <c r="B256"/>
      <c r="C256"/>
      <c r="D256"/>
      <c r="E256" s="10"/>
      <c r="F256"/>
      <c r="G256"/>
      <c r="H256" s="11"/>
      <c r="I256"/>
      <c r="J256"/>
      <c r="K256"/>
    </row>
    <row r="257" spans="1:11" x14ac:dyDescent="0.25">
      <c r="A257"/>
      <c r="B257"/>
      <c r="C257"/>
      <c r="D257"/>
      <c r="E257" s="10"/>
      <c r="F257"/>
      <c r="G257"/>
      <c r="H257" s="11"/>
      <c r="I257"/>
      <c r="J257"/>
      <c r="K257"/>
    </row>
    <row r="258" spans="1:11" x14ac:dyDescent="0.25">
      <c r="A258"/>
      <c r="B258"/>
      <c r="C258"/>
      <c r="D258"/>
      <c r="E258" s="10"/>
      <c r="F258"/>
      <c r="G258"/>
      <c r="H258" s="11"/>
      <c r="I258"/>
      <c r="J258"/>
      <c r="K258"/>
    </row>
    <row r="259" spans="1:11" x14ac:dyDescent="0.25">
      <c r="A259"/>
      <c r="B259"/>
      <c r="C259"/>
      <c r="D259"/>
      <c r="E259" s="10"/>
      <c r="F259"/>
      <c r="G259"/>
      <c r="H259" s="11"/>
      <c r="I259"/>
      <c r="J259"/>
      <c r="K259"/>
    </row>
    <row r="260" spans="1:11" x14ac:dyDescent="0.25">
      <c r="A260"/>
      <c r="B260"/>
      <c r="C260"/>
      <c r="D260"/>
      <c r="E260" s="10"/>
      <c r="F260"/>
      <c r="G260"/>
      <c r="H260" s="11"/>
      <c r="I260"/>
      <c r="J260"/>
      <c r="K260"/>
    </row>
    <row r="261" spans="1:11" x14ac:dyDescent="0.25">
      <c r="A261"/>
      <c r="B261"/>
      <c r="C261"/>
      <c r="D261"/>
      <c r="E261" s="10"/>
      <c r="F261"/>
      <c r="G261"/>
      <c r="H261" s="11"/>
      <c r="I261"/>
      <c r="J261"/>
      <c r="K261"/>
    </row>
    <row r="262" spans="1:11" x14ac:dyDescent="0.25">
      <c r="A262"/>
      <c r="B262"/>
      <c r="C262"/>
      <c r="D262"/>
      <c r="E262" s="10"/>
      <c r="F262"/>
      <c r="G262"/>
      <c r="H262" s="11"/>
      <c r="I262"/>
      <c r="J262"/>
      <c r="K262"/>
    </row>
    <row r="263" spans="1:11" x14ac:dyDescent="0.25">
      <c r="A263"/>
      <c r="B263"/>
      <c r="C263"/>
      <c r="D263"/>
      <c r="E263" s="10"/>
      <c r="F263"/>
      <c r="G263"/>
      <c r="H263" s="11"/>
      <c r="I263"/>
      <c r="J263"/>
      <c r="K263"/>
    </row>
    <row r="264" spans="1:11" x14ac:dyDescent="0.25">
      <c r="A264"/>
      <c r="B264"/>
      <c r="C264"/>
      <c r="D264"/>
      <c r="E264" s="10"/>
      <c r="F264"/>
      <c r="G264"/>
      <c r="H264" s="11"/>
      <c r="I264"/>
      <c r="J264"/>
      <c r="K264"/>
    </row>
    <row r="265" spans="1:11" x14ac:dyDescent="0.25">
      <c r="A265"/>
      <c r="B265"/>
      <c r="C265"/>
      <c r="D265"/>
      <c r="E265" s="10"/>
      <c r="F265"/>
      <c r="G265"/>
      <c r="H265" s="11"/>
      <c r="I265"/>
      <c r="J265"/>
      <c r="K265"/>
    </row>
    <row r="266" spans="1:11" x14ac:dyDescent="0.25">
      <c r="A266"/>
      <c r="B266"/>
      <c r="C266"/>
      <c r="D266"/>
      <c r="E266" s="10"/>
      <c r="F266"/>
      <c r="G266"/>
      <c r="H266" s="11"/>
      <c r="I266"/>
      <c r="J266"/>
      <c r="K266"/>
    </row>
    <row r="267" spans="1:11" x14ac:dyDescent="0.25">
      <c r="A267"/>
      <c r="B267"/>
      <c r="C267"/>
      <c r="D267"/>
      <c r="E267" s="10"/>
      <c r="F267"/>
      <c r="G267"/>
      <c r="H267" s="11"/>
      <c r="I267"/>
      <c r="J267"/>
      <c r="K267"/>
    </row>
    <row r="268" spans="1:11" x14ac:dyDescent="0.25">
      <c r="A268"/>
      <c r="B268"/>
      <c r="C268"/>
      <c r="D268"/>
      <c r="E268" s="10"/>
      <c r="F268"/>
      <c r="G268"/>
      <c r="H268" s="11"/>
      <c r="I268"/>
      <c r="J268"/>
      <c r="K268"/>
    </row>
    <row r="269" spans="1:11" x14ac:dyDescent="0.25">
      <c r="A269"/>
      <c r="B269"/>
      <c r="C269"/>
      <c r="D269"/>
      <c r="E269" s="10"/>
      <c r="F269"/>
      <c r="G269"/>
      <c r="H269" s="11"/>
      <c r="I269"/>
      <c r="J269"/>
      <c r="K269"/>
    </row>
    <row r="270" spans="1:11" x14ac:dyDescent="0.25">
      <c r="A270"/>
      <c r="B270"/>
      <c r="C270"/>
      <c r="D270"/>
      <c r="E270" s="10"/>
      <c r="F270"/>
      <c r="G270"/>
      <c r="H270" s="11"/>
      <c r="I270"/>
      <c r="J270"/>
      <c r="K270"/>
    </row>
    <row r="271" spans="1:11" x14ac:dyDescent="0.25">
      <c r="A271"/>
      <c r="B271"/>
      <c r="C271"/>
      <c r="D271"/>
      <c r="E271" s="10"/>
      <c r="F271"/>
      <c r="G271"/>
      <c r="H271" s="11"/>
      <c r="I271"/>
      <c r="J271"/>
      <c r="K271"/>
    </row>
    <row r="272" spans="1:11" x14ac:dyDescent="0.25">
      <c r="A272"/>
      <c r="B272"/>
      <c r="C272"/>
      <c r="D272"/>
      <c r="E272" s="10"/>
      <c r="F272"/>
      <c r="G272"/>
      <c r="H272" s="11"/>
      <c r="I272"/>
      <c r="J272"/>
      <c r="K272"/>
    </row>
    <row r="273" spans="1:11" x14ac:dyDescent="0.25">
      <c r="A273"/>
      <c r="B273"/>
      <c r="C273"/>
      <c r="D273"/>
      <c r="E273" s="10"/>
      <c r="F273"/>
      <c r="G273"/>
      <c r="H273" s="11"/>
      <c r="I273"/>
      <c r="J273"/>
      <c r="K273"/>
    </row>
    <row r="274" spans="1:11" x14ac:dyDescent="0.25">
      <c r="A274"/>
      <c r="B274"/>
      <c r="C274"/>
      <c r="D274"/>
      <c r="E274" s="10"/>
      <c r="F274"/>
      <c r="G274"/>
      <c r="H274" s="11"/>
      <c r="I274"/>
      <c r="J274"/>
      <c r="K274"/>
    </row>
    <row r="275" spans="1:11" x14ac:dyDescent="0.25">
      <c r="A275"/>
      <c r="B275"/>
      <c r="C275"/>
      <c r="D275"/>
      <c r="E275" s="10"/>
      <c r="F275"/>
      <c r="G275"/>
      <c r="H275" s="11"/>
      <c r="I275"/>
      <c r="J275"/>
      <c r="K275"/>
    </row>
    <row r="276" spans="1:11" x14ac:dyDescent="0.25">
      <c r="A276"/>
      <c r="B276"/>
      <c r="C276"/>
      <c r="D276"/>
      <c r="E276" s="10"/>
      <c r="F276"/>
      <c r="G276"/>
      <c r="H276" s="11"/>
      <c r="I276"/>
      <c r="J276"/>
      <c r="K276"/>
    </row>
    <row r="277" spans="1:11" x14ac:dyDescent="0.25">
      <c r="A277"/>
      <c r="B277"/>
      <c r="C277"/>
      <c r="D277"/>
      <c r="E277" s="10"/>
      <c r="F277"/>
      <c r="G277"/>
      <c r="H277" s="11"/>
      <c r="I277"/>
      <c r="J277"/>
      <c r="K277"/>
    </row>
    <row r="278" spans="1:11" x14ac:dyDescent="0.25">
      <c r="A278"/>
      <c r="B278"/>
      <c r="C278"/>
      <c r="D278"/>
      <c r="E278" s="10"/>
      <c r="F278"/>
      <c r="G278"/>
      <c r="H278" s="11"/>
      <c r="I278"/>
      <c r="J278"/>
      <c r="K278"/>
    </row>
    <row r="279" spans="1:11" x14ac:dyDescent="0.25">
      <c r="A279"/>
      <c r="B279"/>
      <c r="C279"/>
      <c r="D279"/>
      <c r="E279" s="10"/>
      <c r="F279"/>
      <c r="G279"/>
      <c r="H279" s="11"/>
      <c r="I279"/>
      <c r="J279"/>
      <c r="K279"/>
    </row>
    <row r="280" spans="1:11" x14ac:dyDescent="0.25">
      <c r="A280"/>
      <c r="B280"/>
      <c r="C280"/>
      <c r="D280"/>
      <c r="E280" s="10"/>
      <c r="F280"/>
      <c r="G280"/>
      <c r="H280" s="11"/>
      <c r="I280"/>
      <c r="J280"/>
      <c r="K280"/>
    </row>
    <row r="281" spans="1:11" x14ac:dyDescent="0.25">
      <c r="A281"/>
      <c r="B281"/>
      <c r="C281"/>
      <c r="D281"/>
      <c r="E281" s="10"/>
      <c r="F281"/>
      <c r="G281"/>
      <c r="H281" s="11"/>
      <c r="I281"/>
      <c r="J281"/>
      <c r="K281"/>
    </row>
    <row r="282" spans="1:11" x14ac:dyDescent="0.25">
      <c r="A282"/>
      <c r="B282"/>
      <c r="C282"/>
      <c r="D282"/>
      <c r="E282" s="10"/>
      <c r="F282"/>
      <c r="G282"/>
      <c r="H282" s="11"/>
      <c r="I282"/>
      <c r="J282"/>
      <c r="K282"/>
    </row>
    <row r="283" spans="1:11" x14ac:dyDescent="0.25">
      <c r="A283"/>
      <c r="B283"/>
      <c r="C283"/>
      <c r="D283"/>
      <c r="E283" s="10"/>
      <c r="F283"/>
      <c r="G283"/>
      <c r="H283" s="11"/>
      <c r="I283"/>
      <c r="J283"/>
      <c r="K283"/>
    </row>
    <row r="284" spans="1:11" x14ac:dyDescent="0.25">
      <c r="A284"/>
      <c r="B284"/>
      <c r="C284"/>
      <c r="D284"/>
      <c r="E284" s="10"/>
      <c r="F284"/>
      <c r="G284"/>
      <c r="H284" s="11"/>
      <c r="I284"/>
      <c r="J284"/>
      <c r="K284"/>
    </row>
    <row r="285" spans="1:11" x14ac:dyDescent="0.25">
      <c r="A285"/>
      <c r="B285"/>
      <c r="C285"/>
      <c r="D285"/>
      <c r="E285" s="10"/>
      <c r="F285"/>
      <c r="G285"/>
      <c r="H285" s="11"/>
      <c r="I285"/>
      <c r="J285"/>
      <c r="K285"/>
    </row>
    <row r="286" spans="1:11" x14ac:dyDescent="0.25">
      <c r="A286"/>
      <c r="B286"/>
      <c r="C286"/>
      <c r="D286"/>
      <c r="E286" s="10"/>
      <c r="F286"/>
      <c r="G286"/>
      <c r="H286" s="11"/>
      <c r="I286"/>
      <c r="J286"/>
      <c r="K286"/>
    </row>
    <row r="287" spans="1:11" x14ac:dyDescent="0.25">
      <c r="A287"/>
      <c r="B287"/>
      <c r="C287"/>
      <c r="D287"/>
      <c r="E287" s="10"/>
      <c r="F287"/>
      <c r="G287"/>
      <c r="H287" s="11"/>
      <c r="I287"/>
      <c r="J287"/>
      <c r="K287"/>
    </row>
    <row r="288" spans="1:11" x14ac:dyDescent="0.25">
      <c r="A288"/>
      <c r="B288"/>
      <c r="C288"/>
      <c r="D288"/>
      <c r="E288" s="10"/>
      <c r="F288"/>
      <c r="G288"/>
      <c r="H288" s="11"/>
      <c r="I288"/>
      <c r="J288"/>
      <c r="K288"/>
    </row>
    <row r="289" spans="1:11" x14ac:dyDescent="0.25">
      <c r="A289"/>
      <c r="B289"/>
      <c r="C289"/>
      <c r="D289"/>
      <c r="E289" s="10"/>
      <c r="F289"/>
      <c r="G289"/>
      <c r="H289" s="11"/>
      <c r="I289"/>
      <c r="J289"/>
      <c r="K289"/>
    </row>
    <row r="290" spans="1:11" x14ac:dyDescent="0.25">
      <c r="A290"/>
      <c r="B290"/>
      <c r="C290"/>
      <c r="D290"/>
      <c r="E290" s="10"/>
      <c r="F290"/>
      <c r="G290"/>
      <c r="H290" s="11"/>
      <c r="I290"/>
      <c r="J290"/>
      <c r="K290"/>
    </row>
    <row r="291" spans="1:11" x14ac:dyDescent="0.25">
      <c r="A291"/>
      <c r="B291"/>
      <c r="C291"/>
      <c r="D291"/>
      <c r="E291" s="10"/>
      <c r="F291"/>
      <c r="G291"/>
      <c r="H291" s="11"/>
      <c r="I291"/>
      <c r="J291"/>
      <c r="K291"/>
    </row>
    <row r="292" spans="1:11" x14ac:dyDescent="0.25">
      <c r="A292"/>
      <c r="B292"/>
      <c r="C292"/>
      <c r="D292"/>
      <c r="E292" s="10"/>
      <c r="F292"/>
      <c r="G292"/>
      <c r="H292" s="11"/>
      <c r="I292"/>
      <c r="J292"/>
      <c r="K292"/>
    </row>
    <row r="293" spans="1:11" x14ac:dyDescent="0.25">
      <c r="A293"/>
      <c r="B293"/>
      <c r="C293"/>
      <c r="D293"/>
      <c r="E293" s="10"/>
      <c r="F293"/>
      <c r="G293"/>
      <c r="H293" s="11"/>
      <c r="I293"/>
      <c r="J293"/>
      <c r="K293"/>
    </row>
    <row r="294" spans="1:11" x14ac:dyDescent="0.25">
      <c r="A294"/>
      <c r="B294"/>
      <c r="C294"/>
      <c r="D294"/>
      <c r="E294" s="10"/>
      <c r="F294"/>
      <c r="G294"/>
      <c r="H294" s="11"/>
      <c r="I294"/>
      <c r="J294"/>
      <c r="K294"/>
    </row>
    <row r="295" spans="1:11" x14ac:dyDescent="0.25">
      <c r="A295"/>
      <c r="B295"/>
      <c r="C295"/>
      <c r="D295"/>
      <c r="E295" s="10"/>
      <c r="F295"/>
      <c r="G295"/>
      <c r="H295" s="11"/>
      <c r="I295"/>
      <c r="J295"/>
      <c r="K295"/>
    </row>
    <row r="296" spans="1:11" x14ac:dyDescent="0.25">
      <c r="A296"/>
      <c r="B296"/>
      <c r="C296"/>
      <c r="D296"/>
      <c r="E296" s="10"/>
      <c r="F296"/>
      <c r="G296"/>
      <c r="H296" s="11"/>
      <c r="I296"/>
      <c r="J296"/>
      <c r="K296"/>
    </row>
    <row r="297" spans="1:11" x14ac:dyDescent="0.25">
      <c r="A297"/>
      <c r="B297"/>
      <c r="C297"/>
      <c r="D297"/>
      <c r="E297" s="10"/>
      <c r="F297"/>
      <c r="G297"/>
      <c r="H297" s="11"/>
      <c r="I297"/>
      <c r="J297"/>
      <c r="K297"/>
    </row>
    <row r="298" spans="1:11" x14ac:dyDescent="0.25">
      <c r="A298"/>
      <c r="B298"/>
      <c r="C298"/>
      <c r="D298"/>
      <c r="E298" s="10"/>
      <c r="F298"/>
      <c r="G298"/>
      <c r="H298" s="11"/>
      <c r="I298"/>
      <c r="J298"/>
      <c r="K298"/>
    </row>
    <row r="299" spans="1:11" x14ac:dyDescent="0.25">
      <c r="A299"/>
      <c r="B299"/>
      <c r="C299"/>
      <c r="D299"/>
      <c r="E299" s="10"/>
      <c r="F299"/>
      <c r="G299"/>
      <c r="H299" s="11"/>
      <c r="I299"/>
      <c r="J299"/>
      <c r="K299"/>
    </row>
    <row r="300" spans="1:11" x14ac:dyDescent="0.25">
      <c r="A300"/>
      <c r="B300"/>
      <c r="C300"/>
      <c r="D300"/>
      <c r="E300" s="10"/>
      <c r="F300"/>
      <c r="G300"/>
      <c r="H300" s="11"/>
      <c r="I300"/>
      <c r="J300"/>
      <c r="K300"/>
    </row>
    <row r="301" spans="1:11" x14ac:dyDescent="0.25">
      <c r="A301"/>
      <c r="B301"/>
      <c r="C301"/>
      <c r="D301"/>
      <c r="E301" s="10"/>
      <c r="F301"/>
      <c r="G301"/>
      <c r="H301" s="11"/>
      <c r="I301"/>
      <c r="J301"/>
      <c r="K301"/>
    </row>
    <row r="302" spans="1:11" x14ac:dyDescent="0.25">
      <c r="A302"/>
      <c r="B302"/>
      <c r="C302"/>
      <c r="D302"/>
      <c r="E302" s="10"/>
      <c r="F302"/>
      <c r="G302"/>
      <c r="H302" s="11"/>
      <c r="I302"/>
      <c r="J302"/>
      <c r="K302"/>
    </row>
    <row r="303" spans="1:11" x14ac:dyDescent="0.25">
      <c r="A303"/>
      <c r="B303"/>
      <c r="C303"/>
      <c r="D303"/>
      <c r="E303" s="10"/>
      <c r="F303"/>
      <c r="G303"/>
      <c r="H303" s="11"/>
      <c r="I303"/>
      <c r="J303"/>
      <c r="K303"/>
    </row>
    <row r="304" spans="1:11" x14ac:dyDescent="0.25">
      <c r="A304"/>
      <c r="B304"/>
      <c r="C304"/>
      <c r="D304"/>
      <c r="E304" s="10"/>
      <c r="F304"/>
      <c r="G304"/>
      <c r="H304" s="11"/>
      <c r="I304"/>
      <c r="J304"/>
      <c r="K304"/>
    </row>
    <row r="305" spans="1:11" x14ac:dyDescent="0.25">
      <c r="A305"/>
      <c r="B305"/>
      <c r="C305"/>
      <c r="D305"/>
      <c r="E305" s="10"/>
      <c r="F305"/>
      <c r="G305"/>
      <c r="H305" s="11"/>
      <c r="I305"/>
      <c r="J305"/>
      <c r="K305"/>
    </row>
    <row r="306" spans="1:11" x14ac:dyDescent="0.25">
      <c r="A306"/>
      <c r="B306"/>
      <c r="C306"/>
      <c r="D306"/>
      <c r="E306" s="10"/>
      <c r="F306"/>
      <c r="G306"/>
      <c r="H306" s="11"/>
      <c r="I306"/>
      <c r="J306"/>
      <c r="K306"/>
    </row>
    <row r="307" spans="1:11" x14ac:dyDescent="0.25">
      <c r="A307"/>
      <c r="B307"/>
      <c r="C307"/>
      <c r="D307"/>
      <c r="E307" s="10"/>
      <c r="F307"/>
      <c r="G307"/>
      <c r="H307" s="11"/>
      <c r="I307"/>
      <c r="J307"/>
      <c r="K307"/>
    </row>
    <row r="308" spans="1:11" x14ac:dyDescent="0.25">
      <c r="A308"/>
      <c r="B308"/>
      <c r="C308"/>
      <c r="D308"/>
      <c r="E308" s="10"/>
      <c r="F308"/>
      <c r="G308"/>
      <c r="H308" s="11"/>
      <c r="I308"/>
      <c r="J308"/>
      <c r="K308"/>
    </row>
    <row r="309" spans="1:11" x14ac:dyDescent="0.25">
      <c r="A309"/>
      <c r="B309"/>
      <c r="C309"/>
      <c r="D309"/>
      <c r="E309" s="10"/>
      <c r="F309"/>
      <c r="G309"/>
      <c r="H309" s="11"/>
      <c r="I309"/>
      <c r="J309"/>
      <c r="K309"/>
    </row>
    <row r="310" spans="1:11" x14ac:dyDescent="0.25">
      <c r="A310"/>
      <c r="B310"/>
      <c r="C310"/>
      <c r="D310"/>
      <c r="E310" s="10"/>
      <c r="F310"/>
      <c r="G310"/>
      <c r="H310" s="11"/>
      <c r="I310"/>
      <c r="J310"/>
      <c r="K310"/>
    </row>
    <row r="311" spans="1:11" x14ac:dyDescent="0.25">
      <c r="A311"/>
      <c r="B311"/>
      <c r="C311"/>
      <c r="D311"/>
      <c r="E311" s="10"/>
      <c r="F311"/>
      <c r="G311"/>
      <c r="H311" s="11"/>
      <c r="I311"/>
      <c r="J311"/>
      <c r="K311"/>
    </row>
    <row r="312" spans="1:11" x14ac:dyDescent="0.25">
      <c r="A312"/>
      <c r="B312"/>
      <c r="C312"/>
      <c r="D312"/>
      <c r="E312" s="10"/>
      <c r="F312"/>
      <c r="G312"/>
      <c r="H312" s="11"/>
      <c r="I312"/>
      <c r="J312"/>
      <c r="K312"/>
    </row>
    <row r="313" spans="1:11" x14ac:dyDescent="0.25">
      <c r="A313"/>
      <c r="B313"/>
      <c r="C313"/>
      <c r="D313"/>
      <c r="E313" s="10"/>
      <c r="F313"/>
      <c r="G313"/>
      <c r="H313" s="11"/>
      <c r="I313"/>
      <c r="J313"/>
      <c r="K313"/>
    </row>
    <row r="314" spans="1:11" x14ac:dyDescent="0.25">
      <c r="A314"/>
      <c r="B314"/>
      <c r="C314"/>
      <c r="D314"/>
      <c r="E314" s="10"/>
      <c r="F314"/>
      <c r="G314"/>
      <c r="H314" s="11"/>
      <c r="I314"/>
      <c r="J314"/>
      <c r="K314"/>
    </row>
    <row r="315" spans="1:11" x14ac:dyDescent="0.25">
      <c r="A315"/>
      <c r="B315"/>
      <c r="C315"/>
      <c r="D315"/>
      <c r="E315" s="10"/>
      <c r="F315"/>
      <c r="G315"/>
      <c r="H315" s="11"/>
      <c r="I315"/>
      <c r="J315"/>
      <c r="K315"/>
    </row>
    <row r="316" spans="1:11" x14ac:dyDescent="0.25">
      <c r="A316"/>
      <c r="B316"/>
      <c r="C316"/>
      <c r="D316"/>
      <c r="E316" s="10"/>
      <c r="F316"/>
      <c r="G316"/>
      <c r="H316" s="11"/>
      <c r="I316"/>
      <c r="J316"/>
      <c r="K316"/>
    </row>
    <row r="317" spans="1:11" x14ac:dyDescent="0.25">
      <c r="A317"/>
      <c r="B317"/>
      <c r="C317"/>
      <c r="D317"/>
      <c r="E317" s="10"/>
      <c r="F317"/>
      <c r="G317"/>
      <c r="H317" s="11"/>
      <c r="I317"/>
      <c r="J317"/>
      <c r="K317"/>
    </row>
    <row r="318" spans="1:11" x14ac:dyDescent="0.25">
      <c r="A318"/>
      <c r="B318"/>
      <c r="C318"/>
      <c r="D318"/>
      <c r="E318" s="10"/>
      <c r="F318"/>
      <c r="G318"/>
      <c r="H318" s="11"/>
      <c r="I318"/>
      <c r="J318"/>
      <c r="K318"/>
    </row>
    <row r="319" spans="1:11" x14ac:dyDescent="0.25">
      <c r="A319"/>
      <c r="B319"/>
      <c r="C319"/>
      <c r="D319"/>
      <c r="E319" s="10"/>
      <c r="F319"/>
      <c r="G319"/>
      <c r="H319" s="11"/>
      <c r="I319"/>
      <c r="J319"/>
      <c r="K319"/>
    </row>
    <row r="320" spans="1:11" x14ac:dyDescent="0.25">
      <c r="A320"/>
      <c r="B320"/>
      <c r="C320"/>
      <c r="D320"/>
      <c r="E320" s="10"/>
      <c r="F320"/>
      <c r="G320"/>
      <c r="H320" s="11"/>
      <c r="I320"/>
      <c r="J320"/>
      <c r="K320"/>
    </row>
    <row r="321" spans="1:11" x14ac:dyDescent="0.25">
      <c r="A321"/>
      <c r="B321"/>
      <c r="C321"/>
      <c r="D321"/>
      <c r="E321" s="10"/>
      <c r="F321"/>
      <c r="G321"/>
      <c r="H321" s="11"/>
      <c r="I321"/>
      <c r="J321"/>
      <c r="K321"/>
    </row>
    <row r="322" spans="1:11" x14ac:dyDescent="0.25">
      <c r="A322"/>
      <c r="B322"/>
      <c r="C322"/>
      <c r="D322"/>
      <c r="E322" s="10"/>
      <c r="F322"/>
      <c r="G322"/>
      <c r="H322" s="11"/>
      <c r="I322"/>
      <c r="J322"/>
      <c r="K322"/>
    </row>
    <row r="323" spans="1:11" x14ac:dyDescent="0.25">
      <c r="A323"/>
      <c r="B323"/>
      <c r="C323"/>
      <c r="D323"/>
      <c r="E323" s="10"/>
      <c r="F323"/>
      <c r="G323"/>
      <c r="H323" s="11"/>
      <c r="I323"/>
      <c r="J323"/>
      <c r="K323"/>
    </row>
    <row r="324" spans="1:11" x14ac:dyDescent="0.25">
      <c r="A324"/>
      <c r="B324"/>
      <c r="C324"/>
      <c r="D324"/>
      <c r="E324" s="10"/>
      <c r="F324"/>
      <c r="G324"/>
      <c r="H324" s="11"/>
      <c r="I324"/>
      <c r="J324"/>
      <c r="K324"/>
    </row>
    <row r="325" spans="1:11" x14ac:dyDescent="0.25">
      <c r="A325"/>
      <c r="B325"/>
      <c r="C325"/>
      <c r="D325"/>
      <c r="E325" s="10"/>
      <c r="F325"/>
      <c r="G325"/>
      <c r="H325" s="11"/>
      <c r="I325"/>
      <c r="J325"/>
      <c r="K325"/>
    </row>
    <row r="326" spans="1:11" x14ac:dyDescent="0.25">
      <c r="A326"/>
      <c r="B326"/>
      <c r="C326"/>
      <c r="D326"/>
      <c r="E326" s="10"/>
      <c r="F326"/>
      <c r="G326"/>
      <c r="H326" s="11"/>
      <c r="I326"/>
      <c r="J326"/>
      <c r="K326"/>
    </row>
    <row r="327" spans="1:11" x14ac:dyDescent="0.25">
      <c r="A327"/>
      <c r="B327"/>
      <c r="C327"/>
      <c r="D327"/>
      <c r="E327" s="10"/>
      <c r="F327"/>
      <c r="G327"/>
      <c r="H327" s="11"/>
      <c r="I327"/>
      <c r="J327"/>
      <c r="K327"/>
    </row>
    <row r="328" spans="1:11" x14ac:dyDescent="0.25">
      <c r="A328"/>
      <c r="B328"/>
      <c r="C328"/>
      <c r="D328"/>
      <c r="E328" s="10"/>
      <c r="F328"/>
      <c r="G328"/>
      <c r="H328" s="11"/>
      <c r="I328"/>
      <c r="J328"/>
      <c r="K328"/>
    </row>
    <row r="329" spans="1:11" x14ac:dyDescent="0.25">
      <c r="A329"/>
      <c r="B329"/>
      <c r="C329"/>
      <c r="D329"/>
      <c r="E329" s="10"/>
      <c r="F329"/>
      <c r="G329"/>
      <c r="H329" s="11"/>
      <c r="I329"/>
      <c r="J329"/>
      <c r="K329"/>
    </row>
    <row r="330" spans="1:11" x14ac:dyDescent="0.25">
      <c r="A330"/>
      <c r="B330"/>
      <c r="C330"/>
      <c r="D330"/>
      <c r="E330" s="10"/>
      <c r="F330"/>
      <c r="G330"/>
      <c r="H330" s="11"/>
      <c r="I330"/>
      <c r="J330"/>
      <c r="K330"/>
    </row>
    <row r="331" spans="1:11" x14ac:dyDescent="0.25">
      <c r="A331"/>
      <c r="B331"/>
      <c r="C331"/>
      <c r="D331"/>
      <c r="E331" s="10"/>
      <c r="F331"/>
      <c r="G331"/>
      <c r="H331" s="11"/>
      <c r="I331"/>
      <c r="J331"/>
      <c r="K331"/>
    </row>
    <row r="332" spans="1:11" x14ac:dyDescent="0.25">
      <c r="A332"/>
      <c r="B332"/>
      <c r="C332"/>
      <c r="D332"/>
      <c r="E332" s="10"/>
      <c r="F332"/>
      <c r="G332"/>
      <c r="H332" s="11"/>
      <c r="I332"/>
      <c r="J332"/>
      <c r="K332"/>
    </row>
    <row r="333" spans="1:11" x14ac:dyDescent="0.25">
      <c r="A333"/>
      <c r="B333"/>
      <c r="C333"/>
      <c r="D333"/>
      <c r="E333" s="10"/>
      <c r="F333"/>
      <c r="G333"/>
      <c r="H333" s="11"/>
      <c r="I333"/>
      <c r="J333"/>
      <c r="K333"/>
    </row>
    <row r="334" spans="1:11" x14ac:dyDescent="0.25">
      <c r="A334"/>
      <c r="B334"/>
      <c r="C334"/>
      <c r="D334"/>
      <c r="E334" s="10"/>
      <c r="F334"/>
      <c r="G334"/>
      <c r="H334" s="11"/>
      <c r="I334"/>
      <c r="J334"/>
      <c r="K334"/>
    </row>
    <row r="335" spans="1:11" x14ac:dyDescent="0.25">
      <c r="A335"/>
      <c r="B335"/>
      <c r="C335"/>
      <c r="D335"/>
      <c r="E335" s="10"/>
      <c r="F335"/>
      <c r="G335"/>
      <c r="H335" s="11"/>
      <c r="I335"/>
      <c r="J335"/>
      <c r="K335"/>
    </row>
    <row r="336" spans="1:11" x14ac:dyDescent="0.25">
      <c r="A336"/>
      <c r="B336"/>
      <c r="C336"/>
      <c r="D336"/>
      <c r="E336" s="10"/>
      <c r="F336"/>
      <c r="G336"/>
      <c r="H336" s="11"/>
      <c r="I336"/>
      <c r="J336"/>
      <c r="K336"/>
    </row>
    <row r="337" spans="1:11" x14ac:dyDescent="0.25">
      <c r="A337"/>
      <c r="B337"/>
      <c r="C337"/>
      <c r="D337"/>
      <c r="E337" s="10"/>
      <c r="F337"/>
      <c r="G337"/>
      <c r="H337" s="11"/>
      <c r="I337"/>
      <c r="J337"/>
      <c r="K337"/>
    </row>
    <row r="338" spans="1:11" x14ac:dyDescent="0.25">
      <c r="A338"/>
      <c r="B338"/>
      <c r="C338"/>
      <c r="D338"/>
      <c r="E338" s="10"/>
      <c r="F338"/>
      <c r="G338"/>
      <c r="H338" s="11"/>
      <c r="I338"/>
      <c r="J338"/>
      <c r="K338"/>
    </row>
    <row r="339" spans="1:11" x14ac:dyDescent="0.25">
      <c r="A339"/>
      <c r="B339"/>
      <c r="C339"/>
      <c r="D339"/>
      <c r="E339" s="10"/>
      <c r="F339"/>
      <c r="G339"/>
      <c r="H339" s="11"/>
      <c r="I339"/>
      <c r="J339"/>
      <c r="K339"/>
    </row>
    <row r="340" spans="1:11" x14ac:dyDescent="0.25">
      <c r="A340"/>
      <c r="B340"/>
      <c r="C340"/>
      <c r="D340"/>
      <c r="E340" s="10"/>
      <c r="F340"/>
      <c r="G340"/>
      <c r="H340" s="11"/>
      <c r="I340"/>
      <c r="J340"/>
      <c r="K340"/>
    </row>
    <row r="341" spans="1:11" x14ac:dyDescent="0.25">
      <c r="A341"/>
      <c r="B341"/>
      <c r="C341"/>
      <c r="D341"/>
      <c r="E341" s="10"/>
      <c r="F341"/>
      <c r="G341"/>
      <c r="H341" s="11"/>
      <c r="I341"/>
      <c r="J341"/>
      <c r="K341"/>
    </row>
    <row r="342" spans="1:11" x14ac:dyDescent="0.25">
      <c r="A342"/>
      <c r="B342"/>
      <c r="C342"/>
      <c r="D342"/>
      <c r="E342" s="10"/>
      <c r="F342"/>
      <c r="G342"/>
      <c r="H342" s="11"/>
      <c r="I342"/>
      <c r="J342"/>
      <c r="K342"/>
    </row>
    <row r="343" spans="1:11" x14ac:dyDescent="0.25">
      <c r="A343"/>
      <c r="B343"/>
      <c r="C343"/>
      <c r="D343"/>
      <c r="E343" s="10"/>
      <c r="F343"/>
      <c r="G343"/>
      <c r="H343" s="11"/>
      <c r="I343"/>
      <c r="J343"/>
      <c r="K343"/>
    </row>
    <row r="344" spans="1:11" x14ac:dyDescent="0.25">
      <c r="A344"/>
      <c r="B344"/>
      <c r="C344"/>
      <c r="D344"/>
      <c r="E344" s="10"/>
      <c r="F344"/>
      <c r="G344"/>
      <c r="H344" s="11"/>
      <c r="I344"/>
      <c r="J344"/>
      <c r="K344"/>
    </row>
    <row r="345" spans="1:11" x14ac:dyDescent="0.25">
      <c r="A345"/>
      <c r="B345"/>
      <c r="C345"/>
      <c r="D345"/>
      <c r="E345" s="10"/>
      <c r="F345"/>
      <c r="G345"/>
      <c r="H345" s="11"/>
      <c r="I345"/>
      <c r="J345"/>
      <c r="K345"/>
    </row>
    <row r="346" spans="1:11" x14ac:dyDescent="0.25">
      <c r="A346"/>
      <c r="B346"/>
      <c r="C346"/>
      <c r="D346"/>
      <c r="E346" s="10"/>
      <c r="F346"/>
      <c r="G346"/>
      <c r="H346" s="11"/>
      <c r="I346"/>
      <c r="J346"/>
      <c r="K346"/>
    </row>
    <row r="347" spans="1:11" x14ac:dyDescent="0.25">
      <c r="A347"/>
      <c r="B347"/>
      <c r="C347"/>
      <c r="D347"/>
      <c r="E347" s="10"/>
      <c r="F347"/>
      <c r="G347"/>
      <c r="H347" s="11"/>
      <c r="I347"/>
      <c r="J347"/>
      <c r="K347"/>
    </row>
    <row r="348" spans="1:11" x14ac:dyDescent="0.25">
      <c r="A348"/>
      <c r="B348"/>
      <c r="C348"/>
      <c r="D348"/>
      <c r="E348" s="10"/>
      <c r="F348"/>
      <c r="G348"/>
      <c r="H348" s="11"/>
      <c r="I348"/>
      <c r="J348"/>
      <c r="K348"/>
    </row>
    <row r="349" spans="1:11" x14ac:dyDescent="0.25">
      <c r="A349"/>
      <c r="B349"/>
      <c r="C349"/>
      <c r="D349"/>
      <c r="E349" s="10"/>
      <c r="F349"/>
      <c r="G349"/>
      <c r="H349" s="11"/>
      <c r="I349"/>
      <c r="J349"/>
      <c r="K349"/>
    </row>
    <row r="350" spans="1:11" x14ac:dyDescent="0.25">
      <c r="A350"/>
      <c r="B350"/>
      <c r="C350"/>
      <c r="D350"/>
      <c r="E350" s="10"/>
      <c r="F350"/>
      <c r="G350"/>
      <c r="H350" s="11"/>
      <c r="I350"/>
      <c r="J350"/>
      <c r="K350"/>
    </row>
    <row r="351" spans="1:11" x14ac:dyDescent="0.25">
      <c r="A351"/>
      <c r="B351"/>
      <c r="C351"/>
      <c r="D351"/>
      <c r="E351" s="10"/>
      <c r="F351"/>
      <c r="G351"/>
      <c r="H351" s="11"/>
      <c r="I351"/>
      <c r="J351"/>
      <c r="K351"/>
    </row>
    <row r="352" spans="1:11" x14ac:dyDescent="0.25">
      <c r="A352"/>
      <c r="B352"/>
      <c r="C352"/>
      <c r="D352"/>
      <c r="E352" s="10"/>
      <c r="F352"/>
      <c r="G352"/>
      <c r="H352" s="11"/>
      <c r="I352"/>
      <c r="J352"/>
      <c r="K352"/>
    </row>
    <row r="353" spans="1:11" x14ac:dyDescent="0.25">
      <c r="A353"/>
      <c r="B353"/>
      <c r="C353"/>
      <c r="D353"/>
      <c r="E353" s="10"/>
      <c r="F353"/>
      <c r="G353"/>
      <c r="H353" s="11"/>
      <c r="I353"/>
      <c r="J353"/>
      <c r="K353"/>
    </row>
    <row r="354" spans="1:11" x14ac:dyDescent="0.25">
      <c r="A354"/>
      <c r="B354"/>
      <c r="C354"/>
      <c r="D354"/>
      <c r="E354" s="10"/>
      <c r="F354"/>
      <c r="G354"/>
      <c r="H354" s="11"/>
      <c r="I354"/>
      <c r="J354"/>
      <c r="K354"/>
    </row>
    <row r="355" spans="1:11" x14ac:dyDescent="0.25">
      <c r="A355"/>
      <c r="B355"/>
      <c r="C355"/>
      <c r="D355"/>
      <c r="E355" s="10"/>
      <c r="F355"/>
      <c r="G355"/>
      <c r="H355" s="11"/>
      <c r="I355"/>
      <c r="J355"/>
      <c r="K355"/>
    </row>
    <row r="356" spans="1:11" x14ac:dyDescent="0.25">
      <c r="A356"/>
      <c r="B356"/>
      <c r="C356"/>
      <c r="D356"/>
      <c r="E356" s="10"/>
      <c r="F356"/>
      <c r="G356"/>
      <c r="H356" s="11"/>
      <c r="I356"/>
      <c r="J356"/>
      <c r="K356"/>
    </row>
    <row r="357" spans="1:11" x14ac:dyDescent="0.25">
      <c r="A357"/>
      <c r="B357"/>
      <c r="C357"/>
      <c r="D357"/>
      <c r="E357" s="10"/>
      <c r="F357"/>
      <c r="G357"/>
      <c r="H357" s="11"/>
      <c r="I357"/>
      <c r="J357"/>
      <c r="K357"/>
    </row>
    <row r="358" spans="1:11" x14ac:dyDescent="0.25">
      <c r="A358"/>
      <c r="B358"/>
      <c r="C358"/>
      <c r="D358"/>
      <c r="E358" s="10"/>
      <c r="F358"/>
      <c r="G358"/>
      <c r="H358" s="11"/>
      <c r="I358"/>
      <c r="J358"/>
      <c r="K358"/>
    </row>
    <row r="359" spans="1:11" x14ac:dyDescent="0.25">
      <c r="A359"/>
      <c r="B359"/>
      <c r="C359"/>
      <c r="D359"/>
      <c r="E359" s="10"/>
      <c r="F359"/>
      <c r="G359"/>
      <c r="H359" s="11"/>
      <c r="I359"/>
      <c r="J359"/>
      <c r="K359"/>
    </row>
    <row r="360" spans="1:11" x14ac:dyDescent="0.25">
      <c r="A360"/>
      <c r="B360"/>
      <c r="C360"/>
      <c r="D360"/>
      <c r="E360" s="10"/>
      <c r="F360"/>
      <c r="G360"/>
      <c r="H360" s="11"/>
      <c r="I360"/>
      <c r="J360"/>
      <c r="K360"/>
    </row>
    <row r="361" spans="1:11" x14ac:dyDescent="0.25">
      <c r="A361"/>
      <c r="B361"/>
      <c r="C361"/>
      <c r="D361"/>
      <c r="E361" s="10"/>
      <c r="F361"/>
      <c r="G361"/>
      <c r="H361" s="11"/>
      <c r="I361"/>
      <c r="J361"/>
      <c r="K361"/>
    </row>
    <row r="362" spans="1:11" x14ac:dyDescent="0.25">
      <c r="A362"/>
      <c r="B362"/>
      <c r="C362"/>
      <c r="D362"/>
      <c r="E362" s="10"/>
      <c r="F362"/>
      <c r="G362"/>
      <c r="H362" s="11"/>
      <c r="I362"/>
      <c r="J362"/>
      <c r="K362"/>
    </row>
    <row r="363" spans="1:11" x14ac:dyDescent="0.25">
      <c r="A363"/>
      <c r="B363"/>
      <c r="C363"/>
      <c r="D363"/>
      <c r="E363" s="10"/>
      <c r="F363"/>
      <c r="G363"/>
      <c r="H363" s="11"/>
      <c r="I363"/>
      <c r="J363"/>
      <c r="K363"/>
    </row>
    <row r="364" spans="1:11" x14ac:dyDescent="0.25">
      <c r="A364"/>
      <c r="B364"/>
      <c r="C364"/>
      <c r="D364"/>
      <c r="E364" s="10"/>
      <c r="F364"/>
      <c r="G364"/>
      <c r="H364" s="11"/>
      <c r="I364"/>
      <c r="J364"/>
      <c r="K364"/>
    </row>
    <row r="365" spans="1:11" x14ac:dyDescent="0.25">
      <c r="A365"/>
      <c r="B365"/>
      <c r="C365"/>
      <c r="D365"/>
      <c r="E365" s="10"/>
      <c r="F365"/>
      <c r="G365"/>
      <c r="H365" s="11"/>
      <c r="I365"/>
      <c r="J365"/>
      <c r="K365"/>
    </row>
    <row r="366" spans="1:11" x14ac:dyDescent="0.25">
      <c r="A366"/>
      <c r="B366"/>
      <c r="C366"/>
      <c r="D366"/>
      <c r="E366" s="10"/>
      <c r="F366"/>
      <c r="G366"/>
      <c r="H366" s="11"/>
      <c r="I366"/>
      <c r="J366"/>
      <c r="K366"/>
    </row>
    <row r="367" spans="1:11" x14ac:dyDescent="0.25">
      <c r="A367"/>
      <c r="B367"/>
      <c r="C367"/>
      <c r="D367"/>
      <c r="E367" s="10"/>
      <c r="F367"/>
      <c r="G367"/>
      <c r="H367" s="11"/>
      <c r="I367"/>
      <c r="J367"/>
      <c r="K367"/>
    </row>
    <row r="368" spans="1:11" x14ac:dyDescent="0.25">
      <c r="A368"/>
      <c r="B368"/>
      <c r="C368"/>
      <c r="D368"/>
      <c r="E368" s="10"/>
      <c r="F368"/>
      <c r="G368"/>
      <c r="H368" s="11"/>
      <c r="I368"/>
      <c r="J368"/>
      <c r="K368"/>
    </row>
    <row r="369" spans="1:11" x14ac:dyDescent="0.25">
      <c r="A369"/>
      <c r="B369"/>
      <c r="C369"/>
      <c r="D369"/>
      <c r="E369" s="10"/>
      <c r="F369"/>
      <c r="G369"/>
      <c r="H369" s="11"/>
      <c r="I369"/>
      <c r="J369"/>
      <c r="K369"/>
    </row>
    <row r="370" spans="1:11" x14ac:dyDescent="0.25">
      <c r="A370"/>
      <c r="B370"/>
      <c r="C370"/>
      <c r="D370"/>
      <c r="E370" s="10"/>
      <c r="F370"/>
      <c r="G370"/>
      <c r="H370" s="11"/>
      <c r="I370"/>
      <c r="J370"/>
      <c r="K370"/>
    </row>
    <row r="371" spans="1:11" x14ac:dyDescent="0.25">
      <c r="A371"/>
      <c r="B371"/>
      <c r="C371"/>
      <c r="D371"/>
      <c r="E371" s="10"/>
      <c r="F371"/>
      <c r="G371"/>
      <c r="H371" s="11"/>
      <c r="I371"/>
      <c r="J371"/>
      <c r="K371"/>
    </row>
    <row r="372" spans="1:11" x14ac:dyDescent="0.25">
      <c r="A372"/>
      <c r="B372"/>
      <c r="C372"/>
      <c r="D372"/>
      <c r="E372" s="10"/>
      <c r="F372"/>
      <c r="G372"/>
      <c r="H372" s="11"/>
      <c r="I372"/>
      <c r="J372"/>
      <c r="K372"/>
    </row>
    <row r="373" spans="1:11" x14ac:dyDescent="0.25">
      <c r="A373"/>
      <c r="B373"/>
      <c r="C373"/>
      <c r="D373"/>
      <c r="E373" s="10"/>
      <c r="F373"/>
      <c r="G373"/>
      <c r="H373" s="11"/>
      <c r="I373"/>
      <c r="J373"/>
      <c r="K373"/>
    </row>
    <row r="374" spans="1:11" x14ac:dyDescent="0.25">
      <c r="A374"/>
      <c r="B374"/>
      <c r="C374"/>
      <c r="D374"/>
      <c r="E374" s="10"/>
      <c r="F374"/>
      <c r="G374"/>
      <c r="H374" s="11"/>
      <c r="I374"/>
      <c r="J374"/>
      <c r="K374"/>
    </row>
    <row r="375" spans="1:11" x14ac:dyDescent="0.25">
      <c r="A375"/>
      <c r="B375"/>
      <c r="C375"/>
      <c r="D375"/>
      <c r="E375" s="10"/>
      <c r="F375"/>
      <c r="G375"/>
      <c r="H375" s="11"/>
      <c r="I375"/>
      <c r="J375"/>
      <c r="K375"/>
    </row>
    <row r="376" spans="1:11" x14ac:dyDescent="0.25">
      <c r="A376"/>
      <c r="B376"/>
      <c r="C376"/>
      <c r="D376"/>
      <c r="E376" s="10"/>
      <c r="F376"/>
      <c r="G376"/>
      <c r="H376" s="11"/>
      <c r="I376"/>
      <c r="J376"/>
      <c r="K376"/>
    </row>
    <row r="377" spans="1:11" x14ac:dyDescent="0.25">
      <c r="A377"/>
      <c r="B377"/>
      <c r="C377"/>
      <c r="D377"/>
      <c r="E377" s="10"/>
      <c r="F377"/>
      <c r="G377"/>
      <c r="H377" s="11"/>
      <c r="I377"/>
      <c r="J377"/>
      <c r="K377"/>
    </row>
    <row r="378" spans="1:11" x14ac:dyDescent="0.25">
      <c r="A378"/>
      <c r="B378"/>
      <c r="C378"/>
      <c r="D378"/>
      <c r="E378" s="10"/>
      <c r="F378"/>
      <c r="G378"/>
      <c r="H378" s="11"/>
      <c r="I378"/>
      <c r="J378"/>
      <c r="K378"/>
    </row>
    <row r="379" spans="1:11" x14ac:dyDescent="0.25">
      <c r="A379"/>
      <c r="B379"/>
      <c r="C379"/>
      <c r="D379"/>
      <c r="E379" s="10"/>
      <c r="F379"/>
      <c r="G379"/>
      <c r="H379" s="11"/>
      <c r="I379"/>
      <c r="J379"/>
      <c r="K379"/>
    </row>
    <row r="380" spans="1:11" x14ac:dyDescent="0.25">
      <c r="A380"/>
      <c r="B380"/>
      <c r="C380"/>
      <c r="D380"/>
      <c r="E380" s="10"/>
      <c r="F380"/>
      <c r="G380"/>
      <c r="H380" s="11"/>
      <c r="I380"/>
      <c r="J380"/>
      <c r="K380"/>
    </row>
    <row r="381" spans="1:11" x14ac:dyDescent="0.25">
      <c r="A381"/>
      <c r="B381"/>
      <c r="C381"/>
      <c r="D381"/>
      <c r="E381" s="10"/>
      <c r="F381"/>
      <c r="G381"/>
      <c r="H381" s="11"/>
      <c r="I381"/>
      <c r="J381"/>
      <c r="K381"/>
    </row>
    <row r="382" spans="1:11" x14ac:dyDescent="0.25">
      <c r="A382" s="8"/>
      <c r="B382"/>
      <c r="C382" s="10"/>
      <c r="D382" s="8"/>
      <c r="E382"/>
      <c r="F382" s="11"/>
      <c r="G382" s="11"/>
      <c r="H382" s="8"/>
    </row>
    <row r="383" spans="1:11" x14ac:dyDescent="0.25">
      <c r="A383" s="8"/>
      <c r="B383"/>
      <c r="C383" s="10"/>
      <c r="D383" s="8"/>
      <c r="E383"/>
      <c r="F383" s="11"/>
      <c r="G383" s="11"/>
      <c r="H383" s="8"/>
    </row>
    <row r="384" spans="1:11" x14ac:dyDescent="0.25">
      <c r="A384" s="8"/>
      <c r="B384"/>
      <c r="C384" s="10"/>
      <c r="D384" s="8"/>
      <c r="E384"/>
      <c r="F384" s="11"/>
      <c r="G384" s="11"/>
      <c r="H384" s="8"/>
    </row>
    <row r="385" spans="1:8" x14ac:dyDescent="0.25">
      <c r="A385" s="8"/>
      <c r="B385"/>
      <c r="C385" s="10"/>
      <c r="D385" s="8"/>
      <c r="E385"/>
      <c r="F385" s="11"/>
      <c r="G385" s="11"/>
      <c r="H385" s="8"/>
    </row>
    <row r="386" spans="1:8" x14ac:dyDescent="0.25">
      <c r="A386" s="8"/>
      <c r="B386"/>
      <c r="C386" s="10"/>
      <c r="D386" s="8"/>
      <c r="E386"/>
      <c r="F386" s="11"/>
      <c r="G386" s="11"/>
      <c r="H386" s="8"/>
    </row>
    <row r="387" spans="1:8" x14ac:dyDescent="0.25">
      <c r="A387" s="8"/>
      <c r="B387"/>
      <c r="C387" s="10"/>
      <c r="D387" s="8"/>
      <c r="E387"/>
      <c r="F387" s="11"/>
      <c r="G387" s="11"/>
      <c r="H387" s="8"/>
    </row>
    <row r="388" spans="1:8" x14ac:dyDescent="0.25">
      <c r="A388" s="8"/>
      <c r="B388"/>
      <c r="C388" s="10"/>
      <c r="D388" s="8"/>
      <c r="E388"/>
      <c r="F388" s="11"/>
      <c r="G388" s="11"/>
      <c r="H388" s="8"/>
    </row>
    <row r="389" spans="1:8" x14ac:dyDescent="0.25">
      <c r="A389" s="8"/>
      <c r="B389"/>
      <c r="C389" s="10"/>
      <c r="D389" s="8"/>
      <c r="E389"/>
      <c r="F389" s="11"/>
      <c r="G389" s="11"/>
      <c r="H389" s="8"/>
    </row>
    <row r="390" spans="1:8" x14ac:dyDescent="0.25">
      <c r="A390" s="8"/>
      <c r="B390"/>
      <c r="C390" s="10"/>
      <c r="D390" s="8"/>
      <c r="E390"/>
      <c r="F390" s="11"/>
      <c r="G390" s="11"/>
      <c r="H390" s="8"/>
    </row>
    <row r="391" spans="1:8" x14ac:dyDescent="0.25">
      <c r="A391" s="8"/>
      <c r="B391"/>
      <c r="C391" s="10"/>
      <c r="D391" s="8"/>
      <c r="E391"/>
      <c r="F391" s="11"/>
      <c r="G391" s="11"/>
      <c r="H391" s="8"/>
    </row>
    <row r="392" spans="1:8" x14ac:dyDescent="0.25">
      <c r="A392" s="8"/>
      <c r="B392"/>
      <c r="C392" s="10"/>
      <c r="D392" s="8"/>
      <c r="E392"/>
      <c r="F392" s="11"/>
      <c r="G392" s="11"/>
      <c r="H392" s="8"/>
    </row>
    <row r="393" spans="1:8" x14ac:dyDescent="0.25">
      <c r="A393" s="8"/>
      <c r="B393"/>
      <c r="C393" s="10"/>
      <c r="D393" s="8"/>
      <c r="E393"/>
      <c r="F393" s="11"/>
      <c r="G393" s="11"/>
      <c r="H393" s="8"/>
    </row>
    <row r="394" spans="1:8" x14ac:dyDescent="0.25">
      <c r="A394" s="8"/>
      <c r="B394"/>
      <c r="C394" s="10"/>
      <c r="D394" s="8"/>
      <c r="E394"/>
      <c r="F394" s="11"/>
      <c r="G394" s="11"/>
      <c r="H394" s="8"/>
    </row>
    <row r="395" spans="1:8" x14ac:dyDescent="0.25">
      <c r="A395" s="8"/>
      <c r="B395"/>
      <c r="C395" s="10"/>
      <c r="D395" s="8"/>
      <c r="E395"/>
      <c r="F395" s="11"/>
      <c r="G395" s="11"/>
      <c r="H395" s="8"/>
    </row>
    <row r="396" spans="1:8" x14ac:dyDescent="0.25">
      <c r="A396" s="8"/>
      <c r="B396"/>
      <c r="C396" s="10"/>
      <c r="D396" s="8"/>
      <c r="E396"/>
      <c r="F396" s="11"/>
      <c r="G396" s="11"/>
      <c r="H396" s="8"/>
    </row>
    <row r="397" spans="1:8" x14ac:dyDescent="0.25">
      <c r="A397" s="8"/>
      <c r="B397"/>
      <c r="C397" s="10"/>
      <c r="D397" s="8"/>
      <c r="E397"/>
      <c r="F397" s="11"/>
      <c r="G397" s="11"/>
      <c r="H397" s="8"/>
    </row>
    <row r="398" spans="1:8" x14ac:dyDescent="0.25">
      <c r="A398" s="8"/>
      <c r="B398"/>
      <c r="C398" s="10"/>
      <c r="D398" s="8"/>
      <c r="E398"/>
      <c r="F398" s="11"/>
      <c r="G398" s="11"/>
      <c r="H398" s="8"/>
    </row>
    <row r="399" spans="1:8" x14ac:dyDescent="0.25">
      <c r="A399" s="8"/>
      <c r="B399"/>
      <c r="C399" s="10"/>
      <c r="D399" s="8"/>
      <c r="E399"/>
      <c r="F399" s="11"/>
      <c r="G399" s="11"/>
      <c r="H399" s="8"/>
    </row>
    <row r="400" spans="1:8" x14ac:dyDescent="0.25">
      <c r="A400" s="8"/>
      <c r="B400"/>
      <c r="C400" s="10"/>
      <c r="D400" s="8"/>
      <c r="E400"/>
      <c r="F400" s="11"/>
      <c r="G400" s="11"/>
      <c r="H400" s="8"/>
    </row>
    <row r="401" spans="1:8" x14ac:dyDescent="0.25">
      <c r="A401" s="8"/>
      <c r="B401"/>
      <c r="C401" s="10"/>
      <c r="D401" s="8"/>
      <c r="E401"/>
      <c r="F401" s="11"/>
      <c r="G401" s="11"/>
      <c r="H401" s="8"/>
    </row>
    <row r="402" spans="1:8" x14ac:dyDescent="0.25">
      <c r="A402" s="8"/>
      <c r="B402"/>
      <c r="C402" s="10"/>
      <c r="D402" s="8"/>
      <c r="E402"/>
      <c r="F402" s="11"/>
      <c r="G402" s="11"/>
      <c r="H402" s="8"/>
    </row>
    <row r="403" spans="1:8" x14ac:dyDescent="0.25">
      <c r="A403" s="8"/>
      <c r="B403"/>
      <c r="C403" s="10"/>
      <c r="D403" s="8"/>
      <c r="E403"/>
      <c r="F403" s="11"/>
      <c r="G403" s="11"/>
      <c r="H403" s="8"/>
    </row>
    <row r="404" spans="1:8" x14ac:dyDescent="0.25">
      <c r="A404" s="8"/>
      <c r="B404"/>
      <c r="C404" s="10"/>
      <c r="D404" s="8"/>
      <c r="E404"/>
      <c r="F404" s="11"/>
      <c r="G404" s="11"/>
      <c r="H404" s="8"/>
    </row>
    <row r="405" spans="1:8" x14ac:dyDescent="0.25">
      <c r="A405" s="8"/>
      <c r="B405"/>
      <c r="C405" s="10"/>
      <c r="D405" s="8"/>
      <c r="E405"/>
      <c r="F405" s="11"/>
      <c r="G405" s="11"/>
      <c r="H405" s="8"/>
    </row>
    <row r="406" spans="1:8" x14ac:dyDescent="0.25">
      <c r="A406" s="8"/>
      <c r="B406"/>
      <c r="C406" s="10"/>
      <c r="D406" s="8"/>
      <c r="E406"/>
      <c r="F406" s="11"/>
      <c r="G406" s="11"/>
      <c r="H406" s="8"/>
    </row>
    <row r="407" spans="1:8" x14ac:dyDescent="0.25">
      <c r="A407" s="8"/>
      <c r="B407"/>
      <c r="C407" s="10"/>
      <c r="D407" s="8"/>
      <c r="E407"/>
      <c r="F407" s="11"/>
      <c r="G407" s="11"/>
      <c r="H407" s="8"/>
    </row>
    <row r="408" spans="1:8" x14ac:dyDescent="0.25">
      <c r="A408" s="8"/>
      <c r="B408"/>
      <c r="C408" s="10"/>
      <c r="D408" s="8"/>
      <c r="E408"/>
      <c r="F408" s="11"/>
      <c r="G408" s="11"/>
      <c r="H408" s="8"/>
    </row>
    <row r="409" spans="1:8" x14ac:dyDescent="0.25">
      <c r="A409" s="8"/>
      <c r="B409"/>
      <c r="C409" s="10"/>
      <c r="D409" s="8"/>
      <c r="E409"/>
      <c r="F409" s="11"/>
      <c r="G409" s="11"/>
      <c r="H409" s="8"/>
    </row>
    <row r="410" spans="1:8" x14ac:dyDescent="0.25">
      <c r="A410" s="8"/>
      <c r="B410"/>
      <c r="C410" s="10"/>
      <c r="D410" s="8"/>
      <c r="E410"/>
      <c r="F410" s="11"/>
      <c r="G410" s="11"/>
      <c r="H410" s="8"/>
    </row>
    <row r="411" spans="1:8" x14ac:dyDescent="0.25">
      <c r="A411" s="8"/>
      <c r="B411"/>
      <c r="C411" s="10"/>
      <c r="D411" s="8"/>
      <c r="E411"/>
      <c r="F411" s="11"/>
      <c r="G411" s="11"/>
      <c r="H411" s="8"/>
    </row>
    <row r="412" spans="1:8" x14ac:dyDescent="0.25">
      <c r="A412" s="8"/>
      <c r="B412"/>
      <c r="C412" s="10"/>
      <c r="D412" s="8"/>
      <c r="E412"/>
      <c r="F412" s="11"/>
      <c r="G412" s="11"/>
      <c r="H412" s="8"/>
    </row>
    <row r="413" spans="1:8" x14ac:dyDescent="0.25">
      <c r="A413" s="8"/>
      <c r="B413"/>
      <c r="C413" s="10"/>
      <c r="D413" s="8"/>
      <c r="E413"/>
      <c r="F413" s="11"/>
      <c r="G413" s="11"/>
      <c r="H413" s="8"/>
    </row>
    <row r="414" spans="1:8" x14ac:dyDescent="0.25">
      <c r="A414" s="8"/>
      <c r="B414"/>
      <c r="C414" s="10"/>
      <c r="D414" s="8"/>
      <c r="E414"/>
      <c r="F414" s="11"/>
      <c r="G414" s="11"/>
      <c r="H414" s="8"/>
    </row>
    <row r="415" spans="1:8" x14ac:dyDescent="0.25">
      <c r="A415" s="8"/>
      <c r="B415"/>
      <c r="C415" s="10"/>
      <c r="D415" s="8"/>
      <c r="E415"/>
      <c r="F415" s="11"/>
      <c r="G415" s="11"/>
      <c r="H415" s="8"/>
    </row>
    <row r="416" spans="1:8" x14ac:dyDescent="0.25">
      <c r="A416" s="8"/>
      <c r="B416"/>
      <c r="C416" s="10"/>
      <c r="D416" s="8"/>
      <c r="E416"/>
      <c r="F416" s="11"/>
      <c r="G416" s="11"/>
      <c r="H416" s="8"/>
    </row>
    <row r="417" spans="1:8" x14ac:dyDescent="0.25">
      <c r="A417" s="8"/>
      <c r="B417"/>
      <c r="C417" s="10"/>
      <c r="D417" s="8"/>
      <c r="E417"/>
      <c r="F417" s="11"/>
      <c r="G417" s="11"/>
      <c r="H417" s="8"/>
    </row>
    <row r="418" spans="1:8" x14ac:dyDescent="0.25">
      <c r="A418" s="8"/>
      <c r="B418"/>
      <c r="C418" s="10"/>
      <c r="D418" s="8"/>
      <c r="E418"/>
      <c r="F418" s="11"/>
      <c r="G418" s="11"/>
      <c r="H418" s="8"/>
    </row>
    <row r="419" spans="1:8" x14ac:dyDescent="0.25">
      <c r="A419" s="8"/>
      <c r="B419"/>
      <c r="C419" s="10"/>
      <c r="D419" s="8"/>
      <c r="E419"/>
      <c r="F419" s="11"/>
      <c r="G419" s="11"/>
      <c r="H419" s="8"/>
    </row>
    <row r="420" spans="1:8" x14ac:dyDescent="0.25">
      <c r="A420" s="8"/>
      <c r="B420"/>
      <c r="C420" s="10"/>
      <c r="D420" s="8"/>
      <c r="E420"/>
      <c r="F420" s="11"/>
      <c r="G420" s="11"/>
      <c r="H420" s="8"/>
    </row>
    <row r="421" spans="1:8" x14ac:dyDescent="0.25">
      <c r="A421" s="8"/>
      <c r="B421"/>
      <c r="C421" s="10"/>
      <c r="D421" s="8"/>
      <c r="E421"/>
      <c r="F421" s="11"/>
      <c r="G421" s="11"/>
      <c r="H421" s="8"/>
    </row>
    <row r="422" spans="1:8" x14ac:dyDescent="0.25">
      <c r="A422" s="8"/>
      <c r="B422"/>
      <c r="C422" s="10"/>
      <c r="D422" s="8"/>
      <c r="E422"/>
      <c r="F422" s="11"/>
      <c r="G422" s="11"/>
      <c r="H422" s="8"/>
    </row>
    <row r="423" spans="1:8" x14ac:dyDescent="0.25">
      <c r="A423" s="8"/>
      <c r="B423"/>
      <c r="C423" s="10"/>
      <c r="D423" s="8"/>
      <c r="E423"/>
      <c r="F423" s="11"/>
      <c r="G423" s="11"/>
      <c r="H423" s="8"/>
    </row>
    <row r="424" spans="1:8" x14ac:dyDescent="0.25">
      <c r="A424" s="8"/>
      <c r="B424"/>
      <c r="C424" s="10"/>
      <c r="D424" s="8"/>
      <c r="E424"/>
      <c r="F424" s="11"/>
      <c r="G424" s="11"/>
      <c r="H424" s="8"/>
    </row>
    <row r="425" spans="1:8" x14ac:dyDescent="0.25">
      <c r="A425" s="8"/>
      <c r="B425"/>
      <c r="C425" s="10"/>
      <c r="D425" s="8"/>
      <c r="E425"/>
      <c r="F425" s="11"/>
      <c r="G425" s="11"/>
      <c r="H425" s="8"/>
    </row>
    <row r="426" spans="1:8" x14ac:dyDescent="0.25">
      <c r="A426" s="8"/>
      <c r="B426"/>
      <c r="C426" s="10"/>
      <c r="D426" s="8"/>
      <c r="E426"/>
      <c r="F426" s="11"/>
      <c r="G426" s="11"/>
      <c r="H426" s="8"/>
    </row>
    <row r="427" spans="1:8" x14ac:dyDescent="0.25">
      <c r="A427" s="8"/>
      <c r="B427"/>
      <c r="C427" s="10"/>
      <c r="D427" s="8"/>
      <c r="E427"/>
      <c r="F427" s="11"/>
      <c r="G427" s="11"/>
      <c r="H427" s="8"/>
    </row>
    <row r="428" spans="1:8" x14ac:dyDescent="0.25">
      <c r="A428" s="8"/>
      <c r="B428"/>
      <c r="C428" s="10"/>
      <c r="D428" s="8"/>
      <c r="E428"/>
      <c r="F428" s="11"/>
      <c r="G428" s="11"/>
      <c r="H428" s="8"/>
    </row>
    <row r="429" spans="1:8" x14ac:dyDescent="0.25">
      <c r="A429" s="8"/>
      <c r="B429"/>
      <c r="C429" s="10"/>
      <c r="D429" s="8"/>
      <c r="E429"/>
      <c r="F429" s="11"/>
      <c r="G429" s="11"/>
      <c r="H429" s="8"/>
    </row>
    <row r="430" spans="1:8" x14ac:dyDescent="0.25">
      <c r="A430" s="8"/>
      <c r="B430"/>
      <c r="C430" s="10"/>
      <c r="D430" s="8"/>
      <c r="E430"/>
      <c r="F430" s="11"/>
      <c r="G430" s="11"/>
      <c r="H430" s="8"/>
    </row>
    <row r="431" spans="1:8" x14ac:dyDescent="0.25">
      <c r="A431" s="8"/>
      <c r="B431"/>
      <c r="C431" s="10"/>
      <c r="D431" s="8"/>
      <c r="E431"/>
      <c r="F431" s="11"/>
      <c r="G431" s="11"/>
      <c r="H431" s="8"/>
    </row>
    <row r="432" spans="1:8" x14ac:dyDescent="0.25">
      <c r="A432" s="8"/>
      <c r="B432"/>
      <c r="C432" s="10"/>
      <c r="D432" s="8"/>
      <c r="E432"/>
      <c r="F432" s="11"/>
      <c r="G432" s="11"/>
      <c r="H432" s="8"/>
    </row>
    <row r="433" spans="1:8" x14ac:dyDescent="0.25">
      <c r="A433" s="8"/>
      <c r="B433"/>
      <c r="C433" s="10"/>
      <c r="D433" s="8"/>
      <c r="E433"/>
      <c r="F433" s="11"/>
      <c r="G433" s="11"/>
      <c r="H433" s="8"/>
    </row>
    <row r="434" spans="1:8" x14ac:dyDescent="0.25">
      <c r="A434" s="8"/>
      <c r="B434"/>
      <c r="C434" s="10"/>
      <c r="D434" s="8"/>
      <c r="E434"/>
      <c r="F434" s="11"/>
      <c r="G434" s="11"/>
      <c r="H434" s="8"/>
    </row>
    <row r="435" spans="1:8" x14ac:dyDescent="0.25">
      <c r="A435" s="8"/>
      <c r="B435"/>
      <c r="C435" s="10"/>
      <c r="D435" s="8"/>
      <c r="E435"/>
      <c r="F435" s="11"/>
      <c r="G435" s="11"/>
      <c r="H435" s="8"/>
    </row>
    <row r="436" spans="1:8" x14ac:dyDescent="0.25">
      <c r="A436" s="8"/>
      <c r="B436"/>
      <c r="C436" s="10"/>
      <c r="D436" s="8"/>
      <c r="E436"/>
      <c r="F436" s="11"/>
      <c r="G436" s="11"/>
      <c r="H436" s="8"/>
    </row>
    <row r="437" spans="1:8" x14ac:dyDescent="0.25">
      <c r="A437" s="8"/>
      <c r="B437"/>
      <c r="C437" s="10"/>
      <c r="D437" s="8"/>
      <c r="E437"/>
      <c r="F437" s="11"/>
      <c r="G437" s="11"/>
      <c r="H437" s="8"/>
    </row>
    <row r="438" spans="1:8" x14ac:dyDescent="0.25">
      <c r="A438" s="8"/>
      <c r="B438"/>
      <c r="C438" s="10"/>
      <c r="D438" s="8"/>
      <c r="E438"/>
      <c r="F438" s="11"/>
      <c r="G438" s="11"/>
      <c r="H438" s="8"/>
    </row>
    <row r="439" spans="1:8" x14ac:dyDescent="0.25">
      <c r="A439" s="8"/>
      <c r="B439"/>
      <c r="C439" s="10"/>
      <c r="D439" s="8"/>
      <c r="E439"/>
      <c r="F439" s="11"/>
      <c r="G439" s="11"/>
      <c r="H439" s="8"/>
    </row>
    <row r="440" spans="1:8" x14ac:dyDescent="0.25">
      <c r="A440" s="8"/>
      <c r="B440"/>
      <c r="C440" s="10"/>
      <c r="D440" s="8"/>
      <c r="E440"/>
      <c r="F440" s="11"/>
      <c r="G440" s="11"/>
      <c r="H440" s="8"/>
    </row>
    <row r="441" spans="1:8" x14ac:dyDescent="0.25">
      <c r="A441" s="8"/>
      <c r="B441"/>
      <c r="C441" s="10"/>
      <c r="D441" s="8"/>
      <c r="E441"/>
      <c r="F441" s="11"/>
      <c r="G441" s="11"/>
      <c r="H441" s="8"/>
    </row>
    <row r="442" spans="1:8" x14ac:dyDescent="0.25">
      <c r="A442" s="8"/>
      <c r="B442"/>
      <c r="C442" s="10"/>
      <c r="D442" s="8"/>
      <c r="E442"/>
      <c r="F442" s="11"/>
      <c r="G442" s="11"/>
      <c r="H442" s="8"/>
    </row>
    <row r="443" spans="1:8" x14ac:dyDescent="0.25">
      <c r="A443" s="8"/>
      <c r="B443"/>
      <c r="C443" s="10"/>
      <c r="D443" s="8"/>
      <c r="E443"/>
      <c r="F443" s="11"/>
      <c r="G443" s="11"/>
      <c r="H443" s="8"/>
    </row>
    <row r="444" spans="1:8" x14ac:dyDescent="0.25">
      <c r="A444" s="8"/>
      <c r="B444"/>
      <c r="C444" s="10"/>
      <c r="D444" s="8"/>
      <c r="E444"/>
      <c r="F444" s="11"/>
      <c r="G444" s="11"/>
      <c r="H444" s="8"/>
    </row>
    <row r="445" spans="1:8" x14ac:dyDescent="0.25">
      <c r="A445" s="8"/>
      <c r="B445"/>
      <c r="C445" s="10"/>
      <c r="D445" s="8"/>
      <c r="E445"/>
      <c r="F445" s="11"/>
      <c r="G445" s="11"/>
      <c r="H445" s="8"/>
    </row>
    <row r="446" spans="1:8" x14ac:dyDescent="0.25">
      <c r="A446" s="8"/>
      <c r="B446"/>
      <c r="C446" s="10"/>
      <c r="D446" s="8"/>
      <c r="E446"/>
      <c r="F446" s="11"/>
      <c r="G446" s="11"/>
      <c r="H446" s="8"/>
    </row>
    <row r="447" spans="1:8" x14ac:dyDescent="0.25">
      <c r="A447" s="8"/>
      <c r="B447"/>
      <c r="C447" s="10"/>
      <c r="D447" s="8"/>
      <c r="E447"/>
      <c r="F447" s="11"/>
      <c r="G447" s="11"/>
      <c r="H447" s="8"/>
    </row>
    <row r="448" spans="1:8" x14ac:dyDescent="0.25">
      <c r="A448" s="8"/>
      <c r="B448"/>
      <c r="C448" s="10"/>
      <c r="D448" s="8"/>
      <c r="E448"/>
      <c r="F448" s="11"/>
      <c r="G448" s="11"/>
      <c r="H448" s="8"/>
    </row>
    <row r="449" spans="1:8" x14ac:dyDescent="0.25">
      <c r="A449" s="8"/>
      <c r="B449"/>
      <c r="C449" s="10"/>
      <c r="D449" s="8"/>
      <c r="E449"/>
      <c r="F449" s="11"/>
      <c r="G449" s="11"/>
      <c r="H449" s="8"/>
    </row>
    <row r="450" spans="1:8" x14ac:dyDescent="0.25">
      <c r="A450" s="8"/>
      <c r="B450"/>
      <c r="C450" s="10"/>
      <c r="D450" s="8"/>
      <c r="E450"/>
      <c r="F450" s="11"/>
      <c r="G450" s="11"/>
      <c r="H450" s="8"/>
    </row>
    <row r="451" spans="1:8" x14ac:dyDescent="0.25">
      <c r="A451" s="8"/>
      <c r="B451"/>
      <c r="C451" s="10"/>
      <c r="D451" s="8"/>
      <c r="E451"/>
      <c r="F451" s="11"/>
      <c r="G451" s="11"/>
      <c r="H451" s="8"/>
    </row>
    <row r="452" spans="1:8" x14ac:dyDescent="0.25">
      <c r="A452" s="8"/>
      <c r="B452"/>
      <c r="C452" s="10"/>
      <c r="D452" s="8"/>
      <c r="E452"/>
      <c r="F452" s="11"/>
      <c r="G452" s="11"/>
      <c r="H452" s="8"/>
    </row>
    <row r="453" spans="1:8" x14ac:dyDescent="0.25">
      <c r="A453" s="8"/>
      <c r="B453"/>
      <c r="C453" s="10"/>
      <c r="D453" s="8"/>
      <c r="E453"/>
      <c r="F453" s="11"/>
      <c r="G453" s="11"/>
      <c r="H453" s="8"/>
    </row>
    <row r="454" spans="1:8" x14ac:dyDescent="0.25">
      <c r="A454" s="8"/>
      <c r="B454"/>
      <c r="C454" s="10"/>
      <c r="D454" s="8"/>
      <c r="E454"/>
      <c r="F454" s="11"/>
      <c r="G454" s="11"/>
      <c r="H454" s="8"/>
    </row>
    <row r="455" spans="1:8" x14ac:dyDescent="0.25">
      <c r="A455" s="8"/>
      <c r="B455"/>
      <c r="C455" s="10"/>
      <c r="D455" s="8"/>
      <c r="E455"/>
      <c r="F455" s="11"/>
      <c r="G455" s="11"/>
      <c r="H455" s="8"/>
    </row>
    <row r="456" spans="1:8" x14ac:dyDescent="0.25">
      <c r="A456" s="8"/>
      <c r="B456"/>
      <c r="C456" s="10"/>
      <c r="D456" s="8"/>
      <c r="E456"/>
      <c r="F456" s="11"/>
      <c r="G456" s="11"/>
      <c r="H456" s="8"/>
    </row>
    <row r="457" spans="1:8" x14ac:dyDescent="0.25">
      <c r="A457" s="8"/>
      <c r="B457"/>
      <c r="C457" s="10"/>
      <c r="D457" s="8"/>
      <c r="E457"/>
      <c r="F457" s="11"/>
      <c r="G457" s="11"/>
      <c r="H457" s="8"/>
    </row>
    <row r="458" spans="1:8" x14ac:dyDescent="0.25">
      <c r="A458" s="8"/>
      <c r="B458"/>
      <c r="C458" s="10"/>
      <c r="D458" s="8"/>
      <c r="E458"/>
      <c r="F458" s="11"/>
      <c r="G458" s="11"/>
      <c r="H458" s="8"/>
    </row>
    <row r="459" spans="1:8" x14ac:dyDescent="0.25">
      <c r="A459" s="8"/>
      <c r="B459"/>
      <c r="C459" s="10"/>
      <c r="D459" s="8"/>
      <c r="E459"/>
      <c r="F459" s="11"/>
      <c r="G459" s="11"/>
      <c r="H459" s="8"/>
    </row>
    <row r="460" spans="1:8" x14ac:dyDescent="0.25">
      <c r="A460" s="8"/>
      <c r="B460"/>
      <c r="C460" s="10"/>
      <c r="D460" s="8"/>
      <c r="E460"/>
      <c r="F460" s="11"/>
      <c r="G460" s="11"/>
      <c r="H460" s="8"/>
    </row>
    <row r="461" spans="1:8" x14ac:dyDescent="0.25">
      <c r="A461" s="8"/>
      <c r="B461"/>
      <c r="C461" s="10"/>
      <c r="D461" s="8"/>
      <c r="E461"/>
      <c r="F461" s="11"/>
      <c r="G461" s="11"/>
      <c r="H461" s="8"/>
    </row>
    <row r="462" spans="1:8" x14ac:dyDescent="0.25">
      <c r="A462" s="8"/>
      <c r="B462"/>
      <c r="C462" s="10"/>
      <c r="D462" s="8"/>
      <c r="E462"/>
      <c r="F462" s="11"/>
      <c r="G462" s="11"/>
      <c r="H462" s="8"/>
    </row>
    <row r="463" spans="1:8" x14ac:dyDescent="0.25">
      <c r="A463" s="8"/>
      <c r="B463"/>
      <c r="C463" s="10"/>
      <c r="D463" s="8"/>
      <c r="E463"/>
      <c r="F463" s="11"/>
      <c r="G463" s="11"/>
      <c r="H463" s="8"/>
    </row>
    <row r="464" spans="1:8" x14ac:dyDescent="0.25">
      <c r="A464" s="8"/>
      <c r="B464"/>
      <c r="C464" s="10"/>
      <c r="D464" s="8"/>
      <c r="E464"/>
      <c r="F464" s="11"/>
      <c r="G464" s="11"/>
      <c r="H464" s="8"/>
    </row>
    <row r="465" spans="1:8" x14ac:dyDescent="0.25">
      <c r="A465" s="8"/>
      <c r="B465"/>
      <c r="C465" s="10"/>
      <c r="D465" s="8"/>
      <c r="E465"/>
      <c r="F465" s="11"/>
      <c r="G465" s="11"/>
      <c r="H465" s="8"/>
    </row>
    <row r="466" spans="1:8" x14ac:dyDescent="0.25">
      <c r="A466" s="8"/>
      <c r="B466"/>
      <c r="C466" s="10"/>
      <c r="D466" s="8"/>
      <c r="E466"/>
      <c r="F466" s="11"/>
      <c r="G466" s="11"/>
      <c r="H466" s="8"/>
    </row>
    <row r="467" spans="1:8" x14ac:dyDescent="0.25">
      <c r="A467" s="8"/>
      <c r="B467"/>
      <c r="C467" s="10"/>
      <c r="D467" s="8"/>
      <c r="E467"/>
      <c r="F467" s="11"/>
      <c r="G467" s="11"/>
      <c r="H467" s="8"/>
    </row>
    <row r="468" spans="1:8" x14ac:dyDescent="0.25">
      <c r="A468" s="8"/>
      <c r="B468"/>
      <c r="C468" s="10"/>
      <c r="D468" s="8"/>
      <c r="E468"/>
      <c r="F468" s="11"/>
      <c r="G468" s="11"/>
      <c r="H468" s="8"/>
    </row>
    <row r="469" spans="1:8" x14ac:dyDescent="0.25">
      <c r="A469" s="8"/>
      <c r="B469"/>
      <c r="C469" s="10"/>
      <c r="D469" s="8"/>
      <c r="E469"/>
      <c r="F469" s="11"/>
      <c r="G469" s="11"/>
      <c r="H469" s="8"/>
    </row>
    <row r="470" spans="1:8" x14ac:dyDescent="0.25">
      <c r="A470" s="8"/>
      <c r="B470"/>
      <c r="C470" s="10"/>
      <c r="D470" s="8"/>
      <c r="E470"/>
      <c r="F470" s="11"/>
      <c r="G470" s="11"/>
      <c r="H470" s="8"/>
    </row>
    <row r="471" spans="1:8" x14ac:dyDescent="0.25">
      <c r="A471" s="8"/>
      <c r="B471"/>
      <c r="C471" s="10"/>
      <c r="D471" s="8"/>
      <c r="E471"/>
      <c r="F471" s="11"/>
      <c r="G471" s="11"/>
      <c r="H471" s="8"/>
    </row>
    <row r="472" spans="1:8" x14ac:dyDescent="0.25">
      <c r="A472" s="8"/>
      <c r="B472"/>
      <c r="C472" s="10"/>
      <c r="D472" s="8"/>
      <c r="E472"/>
      <c r="F472" s="11"/>
      <c r="G472" s="11"/>
      <c r="H472" s="8"/>
    </row>
    <row r="473" spans="1:8" x14ac:dyDescent="0.25">
      <c r="A473" s="8"/>
      <c r="B473"/>
      <c r="C473" s="10"/>
      <c r="D473" s="8"/>
      <c r="E473"/>
      <c r="F473" s="11"/>
      <c r="G473" s="11"/>
      <c r="H473" s="8"/>
    </row>
    <row r="474" spans="1:8" x14ac:dyDescent="0.25">
      <c r="A474" s="8"/>
      <c r="B474"/>
      <c r="C474" s="10"/>
      <c r="D474" s="8"/>
      <c r="E474"/>
      <c r="F474" s="11"/>
      <c r="G474" s="11"/>
      <c r="H474" s="8"/>
    </row>
    <row r="475" spans="1:8" x14ac:dyDescent="0.25">
      <c r="A475" s="8"/>
      <c r="B475"/>
      <c r="C475" s="10"/>
      <c r="D475" s="8"/>
      <c r="E475"/>
      <c r="F475" s="11"/>
      <c r="G475" s="11"/>
      <c r="H475" s="8"/>
    </row>
    <row r="476" spans="1:8" x14ac:dyDescent="0.25">
      <c r="A476" s="8"/>
      <c r="B476"/>
      <c r="C476" s="10"/>
      <c r="D476" s="8"/>
      <c r="E476"/>
      <c r="F476" s="11"/>
      <c r="G476" s="11"/>
      <c r="H476" s="8"/>
    </row>
    <row r="477" spans="1:8" x14ac:dyDescent="0.25">
      <c r="A477" s="8"/>
      <c r="B477"/>
      <c r="C477" s="10"/>
      <c r="D477" s="8"/>
      <c r="E477"/>
      <c r="F477" s="11"/>
      <c r="G477" s="11"/>
      <c r="H477" s="8"/>
    </row>
    <row r="478" spans="1:8" x14ac:dyDescent="0.25">
      <c r="A478" s="8"/>
      <c r="B478"/>
      <c r="C478" s="10"/>
      <c r="D478" s="8"/>
      <c r="E478"/>
      <c r="F478" s="11"/>
      <c r="G478" s="11"/>
      <c r="H478" s="8"/>
    </row>
    <row r="479" spans="1:8" x14ac:dyDescent="0.25">
      <c r="A479" s="8"/>
      <c r="B479"/>
      <c r="C479" s="10"/>
      <c r="D479" s="8"/>
      <c r="E479"/>
      <c r="F479" s="11"/>
      <c r="G479" s="11"/>
      <c r="H479" s="8"/>
    </row>
    <row r="480" spans="1:8" x14ac:dyDescent="0.25">
      <c r="A480" s="8"/>
      <c r="B480"/>
      <c r="C480" s="10"/>
      <c r="D480" s="8"/>
      <c r="E480"/>
      <c r="F480" s="11"/>
      <c r="G480" s="11"/>
      <c r="H480" s="8"/>
    </row>
    <row r="481" spans="1:8" x14ac:dyDescent="0.25">
      <c r="A481" s="8"/>
      <c r="B481"/>
      <c r="C481" s="10"/>
      <c r="D481" s="8"/>
      <c r="E481"/>
      <c r="F481" s="11"/>
      <c r="G481" s="11"/>
      <c r="H481" s="8"/>
    </row>
    <row r="482" spans="1:8" x14ac:dyDescent="0.25">
      <c r="A482" s="8"/>
      <c r="B482"/>
      <c r="C482" s="10"/>
      <c r="D482" s="8"/>
      <c r="E482"/>
      <c r="F482" s="11"/>
      <c r="G482" s="11"/>
      <c r="H482" s="8"/>
    </row>
    <row r="483" spans="1:8" x14ac:dyDescent="0.25">
      <c r="A483" s="8"/>
      <c r="B483"/>
      <c r="C483" s="10"/>
      <c r="D483" s="8"/>
      <c r="E483"/>
      <c r="F483" s="11"/>
      <c r="G483" s="11"/>
      <c r="H483" s="8"/>
    </row>
    <row r="484" spans="1:8" x14ac:dyDescent="0.25">
      <c r="A484" s="8"/>
      <c r="B484"/>
      <c r="C484" s="10"/>
      <c r="D484" s="8"/>
      <c r="E484"/>
      <c r="F484" s="11"/>
      <c r="G484" s="11"/>
      <c r="H484" s="8"/>
    </row>
    <row r="485" spans="1:8" x14ac:dyDescent="0.25">
      <c r="A485" s="8"/>
      <c r="B485"/>
      <c r="C485" s="10"/>
      <c r="D485" s="8"/>
      <c r="E485"/>
      <c r="F485" s="11"/>
      <c r="G485" s="11"/>
      <c r="H485" s="8"/>
    </row>
    <row r="486" spans="1:8" x14ac:dyDescent="0.25">
      <c r="A486" s="8"/>
      <c r="B486"/>
      <c r="C486" s="10"/>
      <c r="D486" s="8"/>
      <c r="E486"/>
      <c r="F486" s="11"/>
      <c r="G486" s="11"/>
      <c r="H486" s="8"/>
    </row>
    <row r="487" spans="1:8" x14ac:dyDescent="0.25">
      <c r="A487" s="8"/>
      <c r="B487"/>
      <c r="C487" s="10"/>
      <c r="D487" s="8"/>
      <c r="E487"/>
      <c r="F487" s="11"/>
      <c r="G487" s="11"/>
      <c r="H487" s="8"/>
    </row>
    <row r="488" spans="1:8" x14ac:dyDescent="0.25">
      <c r="A488" s="8"/>
      <c r="B488"/>
      <c r="C488" s="10"/>
      <c r="D488" s="8"/>
      <c r="E488"/>
      <c r="F488" s="11"/>
      <c r="G488" s="11"/>
      <c r="H488" s="8"/>
    </row>
    <row r="489" spans="1:8" x14ac:dyDescent="0.25">
      <c r="A489" s="8"/>
      <c r="B489"/>
      <c r="C489" s="10"/>
      <c r="D489" s="8"/>
      <c r="E489"/>
      <c r="F489" s="11"/>
      <c r="G489" s="11"/>
      <c r="H489" s="8"/>
    </row>
    <row r="490" spans="1:8" x14ac:dyDescent="0.25">
      <c r="A490" s="8"/>
      <c r="B490"/>
      <c r="C490" s="10"/>
      <c r="D490" s="8"/>
      <c r="E490"/>
      <c r="F490" s="11"/>
      <c r="G490" s="11"/>
      <c r="H490" s="8"/>
    </row>
    <row r="491" spans="1:8" x14ac:dyDescent="0.25">
      <c r="A491" s="8"/>
      <c r="B491"/>
      <c r="C491" s="10"/>
      <c r="D491" s="8"/>
      <c r="E491"/>
      <c r="F491" s="11"/>
      <c r="G491" s="11"/>
      <c r="H491" s="8"/>
    </row>
    <row r="492" spans="1:8" x14ac:dyDescent="0.25">
      <c r="A492" s="8"/>
      <c r="B492"/>
      <c r="C492" s="10"/>
      <c r="D492" s="8"/>
      <c r="E492"/>
      <c r="F492" s="11"/>
      <c r="G492" s="11"/>
      <c r="H492" s="8"/>
    </row>
    <row r="493" spans="1:8" x14ac:dyDescent="0.25">
      <c r="A493" s="8"/>
      <c r="B493"/>
      <c r="C493" s="10"/>
      <c r="D493" s="8"/>
      <c r="E493"/>
      <c r="F493" s="11"/>
      <c r="G493" s="11"/>
      <c r="H493" s="8"/>
    </row>
    <row r="494" spans="1:8" x14ac:dyDescent="0.25">
      <c r="A494" s="8"/>
      <c r="B494"/>
      <c r="C494" s="10"/>
      <c r="D494" s="8"/>
      <c r="E494"/>
      <c r="F494" s="11"/>
      <c r="G494" s="11"/>
      <c r="H494" s="8"/>
    </row>
    <row r="495" spans="1:8" x14ac:dyDescent="0.25">
      <c r="A495" s="8"/>
      <c r="B495"/>
      <c r="C495" s="10"/>
      <c r="D495" s="8"/>
      <c r="E495"/>
      <c r="F495" s="11"/>
      <c r="G495" s="11"/>
      <c r="H495" s="8"/>
    </row>
    <row r="496" spans="1:8" x14ac:dyDescent="0.25">
      <c r="A496" s="8"/>
      <c r="B496"/>
      <c r="C496" s="10"/>
      <c r="D496" s="8"/>
      <c r="E496"/>
      <c r="F496" s="11"/>
      <c r="G496" s="11"/>
      <c r="H496" s="8"/>
    </row>
    <row r="497" spans="1:8" x14ac:dyDescent="0.25">
      <c r="A497" s="8"/>
      <c r="B497"/>
      <c r="C497" s="10"/>
      <c r="D497" s="8"/>
      <c r="E497"/>
      <c r="F497" s="11"/>
      <c r="G497" s="11"/>
      <c r="H497" s="8"/>
    </row>
    <row r="498" spans="1:8" x14ac:dyDescent="0.25">
      <c r="A498" s="8"/>
      <c r="B498"/>
      <c r="C498" s="10"/>
      <c r="D498" s="8"/>
      <c r="E498"/>
      <c r="F498" s="11"/>
      <c r="G498" s="11"/>
      <c r="H498" s="8"/>
    </row>
    <row r="499" spans="1:8" x14ac:dyDescent="0.25">
      <c r="A499" s="8"/>
      <c r="B499"/>
      <c r="C499" s="10"/>
      <c r="D499" s="8"/>
      <c r="E499"/>
      <c r="F499" s="11"/>
      <c r="G499" s="11"/>
      <c r="H499" s="8"/>
    </row>
    <row r="500" spans="1:8" x14ac:dyDescent="0.25">
      <c r="A500" s="8"/>
      <c r="B500"/>
      <c r="C500" s="10"/>
      <c r="D500" s="8"/>
      <c r="E500"/>
      <c r="F500" s="11"/>
      <c r="G500" s="11"/>
      <c r="H500" s="8"/>
    </row>
    <row r="501" spans="1:8" x14ac:dyDescent="0.25">
      <c r="A501" s="8"/>
      <c r="B501"/>
      <c r="C501" s="10"/>
      <c r="D501" s="8"/>
      <c r="E501"/>
      <c r="F501" s="11"/>
      <c r="G501" s="11"/>
      <c r="H501" s="8"/>
    </row>
    <row r="502" spans="1:8" x14ac:dyDescent="0.25">
      <c r="A502" s="8"/>
      <c r="B502"/>
      <c r="C502" s="10"/>
      <c r="D502" s="8"/>
      <c r="E502"/>
      <c r="F502" s="11"/>
      <c r="G502" s="11"/>
      <c r="H502" s="8"/>
    </row>
    <row r="503" spans="1:8" x14ac:dyDescent="0.25">
      <c r="A503" s="8"/>
      <c r="B503"/>
      <c r="C503" s="10"/>
      <c r="D503" s="8"/>
      <c r="E503"/>
      <c r="F503" s="11"/>
      <c r="G503" s="11"/>
      <c r="H503" s="8"/>
    </row>
    <row r="504" spans="1:8" x14ac:dyDescent="0.25">
      <c r="A504" s="8"/>
      <c r="B504"/>
      <c r="C504" s="10"/>
      <c r="D504" s="8"/>
      <c r="E504"/>
      <c r="F504" s="11"/>
      <c r="G504" s="11"/>
      <c r="H504" s="8"/>
    </row>
    <row r="505" spans="1:8" x14ac:dyDescent="0.25">
      <c r="A505" s="8"/>
      <c r="B505"/>
      <c r="C505" s="10"/>
      <c r="D505" s="8"/>
      <c r="E505"/>
      <c r="F505" s="11"/>
      <c r="G505" s="11"/>
      <c r="H505" s="8"/>
    </row>
    <row r="506" spans="1:8" x14ac:dyDescent="0.25">
      <c r="A506" s="8"/>
      <c r="B506"/>
      <c r="C506" s="10"/>
      <c r="D506" s="8"/>
      <c r="E506"/>
      <c r="F506" s="11"/>
      <c r="G506" s="11"/>
      <c r="H506" s="8"/>
    </row>
    <row r="507" spans="1:8" x14ac:dyDescent="0.25">
      <c r="A507" s="8"/>
      <c r="B507"/>
      <c r="C507" s="10"/>
      <c r="D507" s="8"/>
      <c r="E507"/>
      <c r="F507" s="11"/>
      <c r="G507" s="11"/>
      <c r="H507" s="8"/>
    </row>
    <row r="508" spans="1:8" x14ac:dyDescent="0.25">
      <c r="A508" s="8"/>
      <c r="B508"/>
      <c r="C508" s="10"/>
      <c r="D508" s="8"/>
      <c r="E508"/>
      <c r="F508" s="11"/>
      <c r="G508" s="11"/>
      <c r="H508" s="8"/>
    </row>
    <row r="509" spans="1:8" x14ac:dyDescent="0.25">
      <c r="A509" s="8"/>
      <c r="B509"/>
      <c r="C509" s="10"/>
      <c r="D509" s="8"/>
      <c r="E509"/>
      <c r="F509" s="11"/>
      <c r="G509" s="11"/>
      <c r="H509" s="8"/>
    </row>
    <row r="510" spans="1:8" x14ac:dyDescent="0.25">
      <c r="A510" s="8"/>
      <c r="B510"/>
      <c r="C510" s="10"/>
      <c r="D510" s="8"/>
      <c r="E510"/>
      <c r="F510" s="11"/>
      <c r="G510" s="11"/>
      <c r="H510" s="8"/>
    </row>
    <row r="511" spans="1:8" x14ac:dyDescent="0.25">
      <c r="A511" s="8"/>
      <c r="B511"/>
      <c r="C511" s="10"/>
      <c r="D511" s="8"/>
      <c r="E511"/>
      <c r="F511" s="11"/>
      <c r="G511" s="11"/>
      <c r="H511" s="8"/>
    </row>
    <row r="512" spans="1:8" x14ac:dyDescent="0.25">
      <c r="A512" s="8"/>
      <c r="B512"/>
      <c r="C512" s="10"/>
      <c r="D512" s="8"/>
      <c r="E512"/>
      <c r="F512" s="11"/>
      <c r="G512" s="11"/>
      <c r="H512" s="8"/>
    </row>
    <row r="513" spans="1:8" x14ac:dyDescent="0.25">
      <c r="A513" s="8"/>
      <c r="B513"/>
      <c r="C513" s="10"/>
      <c r="D513" s="8"/>
      <c r="E513"/>
      <c r="F513" s="11"/>
      <c r="G513" s="11"/>
      <c r="H513" s="8"/>
    </row>
    <row r="514" spans="1:8" x14ac:dyDescent="0.25">
      <c r="A514" s="8"/>
      <c r="B514"/>
      <c r="C514" s="10"/>
      <c r="D514" s="8"/>
      <c r="E514"/>
      <c r="F514" s="11"/>
      <c r="G514" s="11"/>
      <c r="H514" s="8"/>
    </row>
    <row r="515" spans="1:8" x14ac:dyDescent="0.25">
      <c r="A515" s="8"/>
      <c r="B515"/>
      <c r="C515" s="10"/>
      <c r="D515" s="8"/>
      <c r="E515"/>
      <c r="F515" s="11"/>
      <c r="G515" s="11"/>
      <c r="H515" s="8"/>
    </row>
    <row r="516" spans="1:8" x14ac:dyDescent="0.25">
      <c r="A516" s="8"/>
      <c r="B516"/>
      <c r="C516" s="10"/>
      <c r="D516" s="8"/>
      <c r="E516"/>
      <c r="F516" s="11"/>
      <c r="G516" s="11"/>
      <c r="H516" s="8"/>
    </row>
    <row r="517" spans="1:8" x14ac:dyDescent="0.25">
      <c r="A517" s="8"/>
      <c r="B517"/>
      <c r="C517" s="10"/>
      <c r="D517" s="8"/>
      <c r="E517"/>
      <c r="F517" s="11"/>
      <c r="G517" s="11"/>
      <c r="H517" s="8"/>
    </row>
    <row r="518" spans="1:8" x14ac:dyDescent="0.25">
      <c r="A518" s="8"/>
      <c r="B518"/>
      <c r="C518" s="10"/>
      <c r="D518" s="8"/>
      <c r="E518"/>
      <c r="F518" s="11"/>
      <c r="G518" s="11"/>
      <c r="H518" s="8"/>
    </row>
    <row r="519" spans="1:8" x14ac:dyDescent="0.25">
      <c r="A519" s="8"/>
      <c r="B519"/>
      <c r="C519" s="10"/>
      <c r="D519" s="8"/>
      <c r="E519"/>
      <c r="F519" s="11"/>
      <c r="G519" s="11"/>
      <c r="H519" s="8"/>
    </row>
    <row r="520" spans="1:8" x14ac:dyDescent="0.25">
      <c r="A520" s="8"/>
      <c r="B520"/>
      <c r="C520" s="10"/>
      <c r="D520" s="8"/>
      <c r="E520"/>
      <c r="F520" s="11"/>
      <c r="G520" s="11"/>
      <c r="H520" s="8"/>
    </row>
    <row r="521" spans="1:8" x14ac:dyDescent="0.25">
      <c r="A521" s="8"/>
      <c r="B521"/>
      <c r="C521" s="10"/>
      <c r="D521" s="8"/>
      <c r="E521"/>
      <c r="F521" s="11"/>
      <c r="G521" s="11"/>
      <c r="H521" s="8"/>
    </row>
    <row r="522" spans="1:8" x14ac:dyDescent="0.25">
      <c r="A522" s="8"/>
      <c r="B522"/>
      <c r="C522" s="10"/>
      <c r="D522" s="8"/>
      <c r="E522"/>
      <c r="F522" s="11"/>
      <c r="G522" s="11"/>
      <c r="H522" s="8"/>
    </row>
    <row r="523" spans="1:8" x14ac:dyDescent="0.25">
      <c r="A523" s="8"/>
      <c r="B523"/>
      <c r="C523" s="10"/>
      <c r="D523" s="8"/>
      <c r="E523"/>
      <c r="F523" s="11"/>
      <c r="G523" s="11"/>
      <c r="H523" s="8"/>
    </row>
    <row r="524" spans="1:8" x14ac:dyDescent="0.25">
      <c r="A524" s="8"/>
      <c r="B524"/>
      <c r="C524" s="10"/>
      <c r="D524" s="8"/>
      <c r="E524"/>
      <c r="F524" s="11"/>
      <c r="G524" s="11"/>
      <c r="H524" s="8"/>
    </row>
    <row r="525" spans="1:8" x14ac:dyDescent="0.25">
      <c r="A525" s="8"/>
      <c r="B525"/>
      <c r="C525" s="10"/>
      <c r="D525" s="8"/>
      <c r="E525"/>
      <c r="F525" s="11"/>
      <c r="G525" s="11"/>
      <c r="H525" s="8"/>
    </row>
    <row r="526" spans="1:8" x14ac:dyDescent="0.25">
      <c r="A526" s="8"/>
      <c r="B526"/>
      <c r="C526" s="10"/>
      <c r="D526" s="8"/>
      <c r="E526"/>
      <c r="F526" s="11"/>
      <c r="G526" s="11"/>
      <c r="H526" s="8"/>
    </row>
    <row r="527" spans="1:8" x14ac:dyDescent="0.25">
      <c r="A527" s="8"/>
      <c r="B527"/>
      <c r="C527" s="10"/>
      <c r="D527" s="8"/>
      <c r="E527"/>
      <c r="F527" s="11"/>
      <c r="G527" s="11"/>
      <c r="H527" s="8"/>
    </row>
    <row r="528" spans="1:8" x14ac:dyDescent="0.25">
      <c r="A528" s="8"/>
      <c r="B528"/>
      <c r="C528" s="10"/>
      <c r="D528" s="8"/>
      <c r="E528"/>
      <c r="F528" s="11"/>
      <c r="G528" s="11"/>
      <c r="H528" s="8"/>
    </row>
    <row r="529" spans="1:8" x14ac:dyDescent="0.25">
      <c r="A529" s="8"/>
      <c r="B529"/>
      <c r="C529" s="10"/>
      <c r="D529" s="8"/>
      <c r="E529"/>
      <c r="F529" s="11"/>
      <c r="G529" s="11"/>
      <c r="H529" s="8"/>
    </row>
    <row r="530" spans="1:8" x14ac:dyDescent="0.25">
      <c r="A530" s="8"/>
      <c r="B530"/>
      <c r="C530" s="10"/>
      <c r="D530" s="8"/>
      <c r="E530"/>
      <c r="F530" s="11"/>
      <c r="G530" s="11"/>
      <c r="H530" s="8"/>
    </row>
    <row r="531" spans="1:8" x14ac:dyDescent="0.25">
      <c r="A531" s="8"/>
      <c r="B531"/>
      <c r="C531" s="10"/>
      <c r="D531" s="8"/>
      <c r="E531"/>
      <c r="F531" s="11"/>
      <c r="G531" s="11"/>
      <c r="H531" s="8"/>
    </row>
    <row r="532" spans="1:8" x14ac:dyDescent="0.25">
      <c r="A532" s="8"/>
      <c r="B532"/>
      <c r="C532" s="10"/>
      <c r="D532" s="8"/>
      <c r="E532"/>
      <c r="F532" s="11"/>
      <c r="G532" s="11"/>
      <c r="H532" s="8"/>
    </row>
    <row r="533" spans="1:8" x14ac:dyDescent="0.25">
      <c r="A533" s="8"/>
      <c r="B533"/>
      <c r="C533" s="10"/>
      <c r="D533" s="8"/>
      <c r="E533"/>
      <c r="F533" s="11"/>
      <c r="G533" s="11"/>
      <c r="H533" s="8"/>
    </row>
    <row r="534" spans="1:8" x14ac:dyDescent="0.25">
      <c r="A534" s="8"/>
      <c r="B534"/>
      <c r="C534" s="10"/>
      <c r="D534" s="8"/>
      <c r="E534"/>
      <c r="F534" s="11"/>
      <c r="G534" s="11"/>
      <c r="H534" s="8"/>
    </row>
    <row r="535" spans="1:8" x14ac:dyDescent="0.25">
      <c r="A535" s="8"/>
      <c r="B535"/>
      <c r="C535" s="10"/>
      <c r="D535" s="8"/>
      <c r="E535"/>
      <c r="F535" s="11"/>
      <c r="G535" s="11"/>
      <c r="H535" s="8"/>
    </row>
    <row r="536" spans="1:8" x14ac:dyDescent="0.25">
      <c r="A536" s="8"/>
      <c r="B536"/>
      <c r="C536" s="10"/>
      <c r="D536" s="8"/>
      <c r="E536"/>
      <c r="F536" s="11"/>
      <c r="G536" s="11"/>
      <c r="H536" s="8"/>
    </row>
    <row r="537" spans="1:8" x14ac:dyDescent="0.25">
      <c r="A537" s="8"/>
      <c r="B537"/>
      <c r="C537" s="10"/>
      <c r="D537" s="8"/>
      <c r="E537"/>
      <c r="F537" s="11"/>
      <c r="G537" s="11"/>
      <c r="H537" s="8"/>
    </row>
    <row r="538" spans="1:8" x14ac:dyDescent="0.25">
      <c r="A538" s="8"/>
      <c r="B538"/>
      <c r="C538" s="10"/>
      <c r="D538" s="8"/>
      <c r="E538"/>
      <c r="F538" s="11"/>
      <c r="G538" s="11"/>
      <c r="H538" s="8"/>
    </row>
    <row r="539" spans="1:8" x14ac:dyDescent="0.25">
      <c r="A539" s="8"/>
      <c r="B539"/>
      <c r="C539" s="10"/>
      <c r="D539" s="8"/>
      <c r="E539"/>
      <c r="F539" s="11"/>
      <c r="G539" s="11"/>
      <c r="H539" s="8"/>
    </row>
    <row r="540" spans="1:8" x14ac:dyDescent="0.25">
      <c r="A540" s="8"/>
      <c r="B540"/>
      <c r="C540" s="10"/>
      <c r="D540" s="8"/>
      <c r="E540"/>
      <c r="F540" s="11"/>
      <c r="G540" s="11"/>
      <c r="H540" s="8"/>
    </row>
    <row r="541" spans="1:8" x14ac:dyDescent="0.25">
      <c r="A541" s="8"/>
      <c r="B541"/>
      <c r="C541" s="10"/>
      <c r="D541" s="8"/>
      <c r="E541"/>
      <c r="F541" s="11"/>
      <c r="G541" s="11"/>
      <c r="H541" s="8"/>
    </row>
    <row r="542" spans="1:8" x14ac:dyDescent="0.25">
      <c r="A542" s="8"/>
      <c r="B542"/>
      <c r="C542" s="10"/>
      <c r="D542" s="8"/>
      <c r="E542"/>
      <c r="F542" s="11"/>
      <c r="G542" s="11"/>
      <c r="H542" s="8"/>
    </row>
    <row r="543" spans="1:8" x14ac:dyDescent="0.25">
      <c r="A543" s="8"/>
      <c r="B543"/>
      <c r="C543" s="10"/>
      <c r="D543" s="8"/>
      <c r="E543"/>
      <c r="F543" s="11"/>
      <c r="G543" s="11"/>
      <c r="H543" s="8"/>
    </row>
    <row r="544" spans="1:8" x14ac:dyDescent="0.25">
      <c r="A544" s="8"/>
      <c r="B544"/>
      <c r="C544" s="10"/>
      <c r="D544" s="8"/>
      <c r="E544"/>
      <c r="F544" s="11"/>
      <c r="G544" s="11"/>
      <c r="H544" s="8"/>
    </row>
    <row r="545" spans="1:8" x14ac:dyDescent="0.25">
      <c r="A545" s="8"/>
      <c r="B545"/>
      <c r="C545" s="10"/>
      <c r="D545" s="8"/>
      <c r="E545"/>
      <c r="F545" s="11"/>
      <c r="G545" s="11"/>
      <c r="H545" s="8"/>
    </row>
    <row r="546" spans="1:8" x14ac:dyDescent="0.25">
      <c r="A546" s="8"/>
      <c r="B546"/>
      <c r="C546" s="10"/>
      <c r="D546" s="8"/>
      <c r="E546"/>
      <c r="F546" s="11"/>
      <c r="G546" s="11"/>
      <c r="H546" s="8"/>
    </row>
    <row r="547" spans="1:8" x14ac:dyDescent="0.25">
      <c r="A547" s="8"/>
      <c r="B547"/>
      <c r="C547" s="10"/>
      <c r="D547" s="8"/>
      <c r="E547"/>
      <c r="F547" s="11"/>
      <c r="G547" s="11"/>
      <c r="H547" s="8"/>
    </row>
    <row r="548" spans="1:8" x14ac:dyDescent="0.25">
      <c r="A548" s="8"/>
      <c r="B548"/>
      <c r="C548" s="10"/>
      <c r="D548" s="8"/>
      <c r="E548"/>
      <c r="F548" s="11"/>
      <c r="G548" s="11"/>
      <c r="H548" s="8"/>
    </row>
    <row r="549" spans="1:8" x14ac:dyDescent="0.25">
      <c r="A549" s="8"/>
      <c r="B549"/>
      <c r="C549" s="10"/>
      <c r="D549" s="8"/>
      <c r="E549"/>
      <c r="F549" s="11"/>
      <c r="G549" s="11"/>
      <c r="H549" s="8"/>
    </row>
    <row r="550" spans="1:8" x14ac:dyDescent="0.25">
      <c r="A550" s="8"/>
      <c r="B550"/>
      <c r="C550" s="10"/>
      <c r="D550" s="8"/>
      <c r="E550"/>
      <c r="F550" s="11"/>
      <c r="G550" s="11"/>
      <c r="H550" s="8"/>
    </row>
    <row r="551" spans="1:8" x14ac:dyDescent="0.25">
      <c r="A551" s="8"/>
      <c r="B551"/>
      <c r="C551" s="10"/>
      <c r="D551" s="8"/>
      <c r="E551"/>
      <c r="F551" s="11"/>
      <c r="G551" s="11"/>
      <c r="H551" s="8"/>
    </row>
    <row r="552" spans="1:8" x14ac:dyDescent="0.25">
      <c r="A552" s="8"/>
      <c r="B552"/>
      <c r="C552" s="10"/>
      <c r="D552" s="8"/>
      <c r="E552"/>
      <c r="F552" s="11"/>
      <c r="G552" s="11"/>
      <c r="H552" s="8"/>
    </row>
    <row r="553" spans="1:8" x14ac:dyDescent="0.25">
      <c r="A553" s="8"/>
      <c r="B553"/>
      <c r="C553" s="10"/>
      <c r="D553" s="8"/>
      <c r="E553"/>
      <c r="F553" s="11"/>
      <c r="G553" s="11"/>
      <c r="H553" s="8"/>
    </row>
    <row r="554" spans="1:8" x14ac:dyDescent="0.25">
      <c r="A554" s="8"/>
      <c r="B554"/>
      <c r="C554" s="10"/>
      <c r="D554" s="8"/>
      <c r="E554"/>
      <c r="F554" s="11"/>
      <c r="G554" s="11"/>
      <c r="H554" s="8"/>
    </row>
    <row r="555" spans="1:8" x14ac:dyDescent="0.25">
      <c r="A555" s="8"/>
      <c r="B555"/>
      <c r="C555" s="10"/>
      <c r="D555" s="8"/>
      <c r="E555"/>
      <c r="F555" s="11"/>
      <c r="G555" s="11"/>
      <c r="H555" s="8"/>
    </row>
    <row r="556" spans="1:8" x14ac:dyDescent="0.25">
      <c r="A556" s="8"/>
      <c r="B556"/>
      <c r="C556" s="10"/>
      <c r="D556" s="8"/>
      <c r="E556"/>
      <c r="F556" s="11"/>
      <c r="G556" s="11"/>
      <c r="H556" s="8"/>
    </row>
    <row r="557" spans="1:8" x14ac:dyDescent="0.25">
      <c r="A557" s="8"/>
      <c r="B557"/>
      <c r="C557" s="10"/>
      <c r="D557" s="8"/>
      <c r="E557"/>
      <c r="F557" s="11"/>
      <c r="G557" s="11"/>
      <c r="H557" s="8"/>
    </row>
    <row r="558" spans="1:8" x14ac:dyDescent="0.25">
      <c r="A558" s="8"/>
      <c r="B558"/>
      <c r="C558" s="10"/>
      <c r="D558" s="8"/>
      <c r="E558"/>
      <c r="F558" s="11"/>
      <c r="G558" s="11"/>
      <c r="H558" s="8"/>
    </row>
    <row r="559" spans="1:8" x14ac:dyDescent="0.25">
      <c r="A559" s="8"/>
      <c r="B559"/>
      <c r="C559" s="10"/>
      <c r="D559" s="8"/>
      <c r="E559"/>
      <c r="F559" s="11"/>
      <c r="G559" s="11"/>
      <c r="H559" s="8"/>
    </row>
    <row r="560" spans="1:8" x14ac:dyDescent="0.25">
      <c r="A560" s="8"/>
      <c r="B560"/>
      <c r="C560" s="10"/>
      <c r="D560" s="8"/>
      <c r="E560"/>
      <c r="F560" s="11"/>
      <c r="G560" s="11"/>
      <c r="H560" s="8"/>
    </row>
    <row r="561" spans="1:8" x14ac:dyDescent="0.25">
      <c r="A561" s="8"/>
      <c r="B561"/>
      <c r="C561" s="10"/>
      <c r="D561" s="8"/>
      <c r="E561"/>
      <c r="F561" s="11"/>
      <c r="G561" s="11"/>
      <c r="H561" s="8"/>
    </row>
    <row r="562" spans="1:8" x14ac:dyDescent="0.25">
      <c r="A562" s="8"/>
      <c r="B562"/>
      <c r="C562" s="10"/>
      <c r="D562" s="8"/>
      <c r="E562"/>
      <c r="F562" s="11"/>
      <c r="G562" s="11"/>
      <c r="H562" s="8"/>
    </row>
    <row r="563" spans="1:8" x14ac:dyDescent="0.25">
      <c r="A563" s="8"/>
      <c r="B563"/>
      <c r="C563" s="10"/>
      <c r="D563" s="8"/>
      <c r="E563"/>
      <c r="F563" s="11"/>
      <c r="G563" s="11"/>
      <c r="H563" s="8"/>
    </row>
    <row r="564" spans="1:8" x14ac:dyDescent="0.25">
      <c r="A564" s="8"/>
      <c r="B564"/>
      <c r="C564" s="10"/>
      <c r="D564" s="8"/>
      <c r="E564"/>
      <c r="F564" s="11"/>
      <c r="G564" s="11"/>
      <c r="H564" s="8"/>
    </row>
    <row r="565" spans="1:8" x14ac:dyDescent="0.25">
      <c r="A565" s="8"/>
      <c r="B565"/>
      <c r="C565" s="10"/>
      <c r="D565" s="8"/>
      <c r="E565"/>
      <c r="F565" s="11"/>
      <c r="G565" s="11"/>
      <c r="H565" s="8"/>
    </row>
    <row r="566" spans="1:8" x14ac:dyDescent="0.25">
      <c r="A566" s="8"/>
      <c r="B566"/>
      <c r="C566" s="10"/>
      <c r="D566" s="8"/>
      <c r="E566"/>
      <c r="F566" s="11"/>
      <c r="G566" s="11"/>
      <c r="H566" s="8"/>
    </row>
    <row r="567" spans="1:8" x14ac:dyDescent="0.25">
      <c r="A567" s="8"/>
      <c r="B567"/>
      <c r="C567" s="10"/>
      <c r="D567" s="8"/>
      <c r="E567"/>
      <c r="F567" s="11"/>
      <c r="G567" s="11"/>
      <c r="H567" s="8"/>
    </row>
    <row r="568" spans="1:8" x14ac:dyDescent="0.25">
      <c r="A568" s="8"/>
      <c r="B568"/>
      <c r="C568" s="10"/>
      <c r="D568" s="8"/>
      <c r="E568"/>
      <c r="F568" s="11"/>
      <c r="G568" s="11"/>
      <c r="H568" s="8"/>
    </row>
    <row r="569" spans="1:8" x14ac:dyDescent="0.25">
      <c r="A569" s="8"/>
      <c r="B569"/>
      <c r="C569" s="10"/>
      <c r="D569" s="8"/>
      <c r="E569"/>
      <c r="F569" s="11"/>
      <c r="G569" s="11"/>
      <c r="H569" s="8"/>
    </row>
    <row r="570" spans="1:8" x14ac:dyDescent="0.25">
      <c r="A570" s="8"/>
      <c r="B570"/>
      <c r="C570" s="10"/>
      <c r="D570" s="8"/>
      <c r="E570"/>
      <c r="F570" s="11"/>
      <c r="G570" s="11"/>
      <c r="H570" s="8"/>
    </row>
    <row r="571" spans="1:8" x14ac:dyDescent="0.25">
      <c r="A571" s="8"/>
      <c r="B571"/>
      <c r="C571" s="10"/>
      <c r="D571" s="8"/>
      <c r="E571"/>
      <c r="F571" s="11"/>
      <c r="G571" s="11"/>
      <c r="H571" s="8"/>
    </row>
    <row r="572" spans="1:8" x14ac:dyDescent="0.25">
      <c r="A572" s="8"/>
      <c r="B572"/>
      <c r="C572" s="10"/>
      <c r="D572" s="8"/>
      <c r="E572"/>
      <c r="F572" s="11"/>
      <c r="G572" s="11"/>
      <c r="H572" s="8"/>
    </row>
    <row r="573" spans="1:8" x14ac:dyDescent="0.25">
      <c r="A573" s="8"/>
      <c r="B573"/>
      <c r="C573" s="10"/>
      <c r="D573" s="8"/>
      <c r="E573"/>
      <c r="F573" s="11"/>
      <c r="G573" s="11"/>
      <c r="H573" s="8"/>
    </row>
    <row r="574" spans="1:8" x14ac:dyDescent="0.25">
      <c r="A574" s="8"/>
      <c r="B574"/>
      <c r="C574" s="10"/>
      <c r="D574" s="8"/>
      <c r="E574"/>
      <c r="F574" s="11"/>
      <c r="G574" s="11"/>
      <c r="H574" s="8"/>
    </row>
    <row r="575" spans="1:8" x14ac:dyDescent="0.25">
      <c r="A575" s="8"/>
      <c r="B575"/>
      <c r="C575" s="10"/>
      <c r="D575" s="8"/>
      <c r="E575"/>
      <c r="F575" s="11"/>
      <c r="G575" s="11"/>
      <c r="H575" s="8"/>
    </row>
    <row r="576" spans="1:8" x14ac:dyDescent="0.25">
      <c r="A576" s="8"/>
      <c r="B576"/>
      <c r="C576" s="10"/>
      <c r="D576" s="8"/>
      <c r="E576"/>
      <c r="F576" s="11"/>
      <c r="G576" s="11"/>
      <c r="H576" s="8"/>
    </row>
    <row r="577" spans="1:8" x14ac:dyDescent="0.25">
      <c r="A577" s="8"/>
      <c r="B577"/>
      <c r="C577" s="10"/>
      <c r="D577" s="8"/>
      <c r="E577"/>
      <c r="F577" s="11"/>
      <c r="G577" s="11"/>
      <c r="H577" s="8"/>
    </row>
    <row r="578" spans="1:8" x14ac:dyDescent="0.25">
      <c r="A578" s="8"/>
      <c r="B578"/>
      <c r="C578" s="10"/>
      <c r="D578" s="8"/>
      <c r="E578"/>
      <c r="F578" s="11"/>
      <c r="G578" s="11"/>
      <c r="H578" s="8"/>
    </row>
    <row r="579" spans="1:8" x14ac:dyDescent="0.25">
      <c r="A579" s="8"/>
      <c r="B579"/>
      <c r="C579" s="10"/>
      <c r="D579" s="8"/>
      <c r="E579"/>
      <c r="F579" s="11"/>
      <c r="G579" s="11"/>
      <c r="H579" s="8"/>
    </row>
    <row r="580" spans="1:8" x14ac:dyDescent="0.25">
      <c r="A580" s="8"/>
      <c r="B580"/>
      <c r="C580" s="10"/>
      <c r="D580" s="8"/>
      <c r="E580"/>
      <c r="F580" s="11"/>
      <c r="G580" s="11"/>
      <c r="H580" s="8"/>
    </row>
    <row r="581" spans="1:8" x14ac:dyDescent="0.25">
      <c r="A581" s="8"/>
      <c r="B581"/>
      <c r="C581" s="10"/>
      <c r="D581" s="8"/>
      <c r="E581"/>
      <c r="F581" s="11"/>
      <c r="G581" s="11"/>
      <c r="H581" s="8"/>
    </row>
    <row r="582" spans="1:8" x14ac:dyDescent="0.25">
      <c r="A582" s="8"/>
      <c r="B582"/>
      <c r="C582" s="10"/>
      <c r="D582" s="8"/>
      <c r="E582"/>
      <c r="F582" s="11"/>
      <c r="G582" s="11"/>
      <c r="H582" s="8"/>
    </row>
    <row r="583" spans="1:8" x14ac:dyDescent="0.25">
      <c r="A583" s="8"/>
      <c r="B583"/>
      <c r="C583" s="10"/>
      <c r="D583" s="8"/>
      <c r="E583"/>
      <c r="F583" s="11"/>
      <c r="G583" s="11"/>
      <c r="H583" s="8"/>
    </row>
    <row r="584" spans="1:8" x14ac:dyDescent="0.25">
      <c r="A584" s="8"/>
      <c r="B584"/>
      <c r="C584" s="10"/>
      <c r="D584" s="8"/>
      <c r="E584"/>
      <c r="F584" s="11"/>
      <c r="G584" s="11"/>
      <c r="H584" s="8"/>
    </row>
    <row r="585" spans="1:8" x14ac:dyDescent="0.25">
      <c r="A585" s="8"/>
      <c r="B585"/>
      <c r="C585" s="10"/>
      <c r="D585" s="8"/>
      <c r="E585"/>
      <c r="F585" s="11"/>
      <c r="G585" s="11"/>
      <c r="H585" s="8"/>
    </row>
    <row r="586" spans="1:8" x14ac:dyDescent="0.25">
      <c r="A586" s="8"/>
      <c r="B586"/>
      <c r="C586" s="10"/>
      <c r="D586" s="8"/>
      <c r="E586"/>
      <c r="F586" s="11"/>
      <c r="G586" s="11"/>
      <c r="H586" s="8"/>
    </row>
    <row r="587" spans="1:8" x14ac:dyDescent="0.25">
      <c r="A587" s="8"/>
      <c r="B587"/>
      <c r="C587" s="10"/>
      <c r="D587" s="8"/>
      <c r="E587"/>
      <c r="F587" s="11"/>
      <c r="G587" s="11"/>
      <c r="H587" s="8"/>
    </row>
    <row r="588" spans="1:8" x14ac:dyDescent="0.25">
      <c r="A588" s="8"/>
      <c r="B588"/>
      <c r="C588" s="10"/>
      <c r="D588" s="8"/>
      <c r="E588"/>
      <c r="F588" s="11"/>
      <c r="G588" s="11"/>
      <c r="H588" s="8"/>
    </row>
    <row r="589" spans="1:8" x14ac:dyDescent="0.25">
      <c r="A589" s="8"/>
      <c r="B589"/>
      <c r="C589" s="10"/>
      <c r="D589" s="8"/>
      <c r="E589"/>
      <c r="F589" s="11"/>
      <c r="G589" s="11"/>
      <c r="H589" s="8"/>
    </row>
    <row r="590" spans="1:8" x14ac:dyDescent="0.25">
      <c r="A590" s="8"/>
      <c r="B590"/>
      <c r="C590" s="10"/>
      <c r="D590" s="8"/>
      <c r="E590"/>
      <c r="F590" s="11"/>
      <c r="G590" s="11"/>
      <c r="H590" s="8"/>
    </row>
    <row r="591" spans="1:8" x14ac:dyDescent="0.25">
      <c r="A591" s="8"/>
      <c r="B591"/>
      <c r="C591" s="10"/>
      <c r="D591" s="8"/>
      <c r="E591"/>
      <c r="F591" s="11"/>
      <c r="G591" s="11"/>
      <c r="H591" s="8"/>
    </row>
    <row r="592" spans="1:8" x14ac:dyDescent="0.25">
      <c r="A592" s="8"/>
      <c r="B592"/>
      <c r="C592" s="10"/>
      <c r="D592" s="8"/>
      <c r="E592"/>
      <c r="F592" s="11"/>
      <c r="G592" s="11"/>
      <c r="H592" s="8"/>
    </row>
    <row r="593" spans="1:8" x14ac:dyDescent="0.25">
      <c r="A593" s="8"/>
      <c r="B593"/>
      <c r="C593" s="10"/>
      <c r="D593" s="8"/>
      <c r="E593"/>
      <c r="F593" s="11"/>
      <c r="G593" s="11"/>
      <c r="H593" s="8"/>
    </row>
    <row r="594" spans="1:8" x14ac:dyDescent="0.25">
      <c r="A594" s="8"/>
      <c r="B594"/>
      <c r="C594" s="10"/>
      <c r="D594" s="8"/>
      <c r="E594"/>
      <c r="F594" s="11"/>
      <c r="G594" s="11"/>
      <c r="H594" s="8"/>
    </row>
    <row r="595" spans="1:8" x14ac:dyDescent="0.25">
      <c r="A595" s="8"/>
      <c r="B595"/>
      <c r="C595" s="10"/>
      <c r="D595" s="8"/>
      <c r="E595"/>
      <c r="F595" s="11"/>
      <c r="G595" s="11"/>
      <c r="H595" s="8"/>
    </row>
    <row r="596" spans="1:8" x14ac:dyDescent="0.25">
      <c r="A596" s="8"/>
      <c r="B596"/>
      <c r="C596" s="10"/>
      <c r="D596" s="8"/>
      <c r="E596"/>
      <c r="F596" s="11"/>
      <c r="G596" s="11"/>
      <c r="H596" s="8"/>
    </row>
    <row r="597" spans="1:8" x14ac:dyDescent="0.25">
      <c r="A597" s="8"/>
      <c r="B597"/>
      <c r="C597" s="10"/>
      <c r="D597" s="8"/>
      <c r="E597"/>
      <c r="F597" s="11"/>
      <c r="G597" s="11"/>
      <c r="H597" s="8"/>
    </row>
    <row r="598" spans="1:8" x14ac:dyDescent="0.25">
      <c r="A598" s="8"/>
      <c r="B598"/>
      <c r="C598" s="10"/>
      <c r="D598" s="8"/>
      <c r="E598"/>
      <c r="F598" s="11"/>
      <c r="G598" s="11"/>
      <c r="H598" s="8"/>
    </row>
    <row r="599" spans="1:8" x14ac:dyDescent="0.25">
      <c r="A599" s="8"/>
      <c r="B599"/>
      <c r="C599" s="10"/>
      <c r="D599" s="8"/>
      <c r="E599"/>
      <c r="F599" s="11"/>
      <c r="G599" s="11"/>
      <c r="H599" s="8"/>
    </row>
    <row r="600" spans="1:8" x14ac:dyDescent="0.25">
      <c r="A600" s="8"/>
      <c r="B600"/>
      <c r="C600" s="10"/>
      <c r="D600" s="8"/>
      <c r="E600"/>
      <c r="F600" s="11"/>
      <c r="G600" s="11"/>
      <c r="H600" s="8"/>
    </row>
    <row r="601" spans="1:8" x14ac:dyDescent="0.25">
      <c r="A601" s="8"/>
      <c r="B601"/>
      <c r="C601" s="10"/>
      <c r="D601" s="8"/>
      <c r="E601"/>
      <c r="F601" s="11"/>
      <c r="G601" s="11"/>
      <c r="H601" s="8"/>
    </row>
    <row r="602" spans="1:8" x14ac:dyDescent="0.25">
      <c r="A602" s="8"/>
      <c r="B602"/>
      <c r="C602" s="10"/>
      <c r="D602" s="8"/>
      <c r="E602"/>
      <c r="F602" s="11"/>
      <c r="G602" s="11"/>
      <c r="H602" s="8"/>
    </row>
    <row r="603" spans="1:8" x14ac:dyDescent="0.25">
      <c r="A603" s="8"/>
      <c r="B603"/>
      <c r="C603" s="10"/>
      <c r="D603" s="8"/>
      <c r="E603"/>
      <c r="F603" s="11"/>
      <c r="G603" s="11"/>
      <c r="H603" s="8"/>
    </row>
    <row r="604" spans="1:8" x14ac:dyDescent="0.25">
      <c r="A604" s="8"/>
      <c r="B604"/>
      <c r="C604" s="10"/>
      <c r="D604" s="8"/>
      <c r="E604"/>
      <c r="F604" s="11"/>
      <c r="G604" s="11"/>
      <c r="H604" s="8"/>
    </row>
    <row r="605" spans="1:8" x14ac:dyDescent="0.25">
      <c r="A605" s="8"/>
      <c r="B605"/>
      <c r="C605" s="10"/>
      <c r="D605" s="8"/>
      <c r="E605"/>
      <c r="F605" s="11"/>
      <c r="G605" s="11"/>
      <c r="H605" s="8"/>
    </row>
    <row r="606" spans="1:8" x14ac:dyDescent="0.25">
      <c r="A606" s="8"/>
      <c r="B606"/>
      <c r="C606" s="10"/>
      <c r="D606" s="8"/>
      <c r="E606"/>
      <c r="F606" s="11"/>
      <c r="G606" s="11"/>
      <c r="H606" s="8"/>
    </row>
    <row r="607" spans="1:8" x14ac:dyDescent="0.25">
      <c r="A607" s="8"/>
      <c r="B607"/>
      <c r="C607" s="10"/>
      <c r="D607" s="8"/>
      <c r="E607"/>
      <c r="F607" s="11"/>
      <c r="G607" s="11"/>
      <c r="H607" s="8"/>
    </row>
    <row r="608" spans="1:8" x14ac:dyDescent="0.25">
      <c r="A608" s="8"/>
      <c r="B608"/>
      <c r="C608" s="10"/>
      <c r="D608" s="8"/>
      <c r="E608"/>
      <c r="F608" s="11"/>
      <c r="G608" s="11"/>
      <c r="H608" s="8"/>
    </row>
    <row r="609" spans="1:8" x14ac:dyDescent="0.25">
      <c r="A609" s="8"/>
      <c r="B609"/>
      <c r="C609" s="10"/>
      <c r="D609" s="8"/>
      <c r="E609"/>
      <c r="F609" s="11"/>
      <c r="G609" s="11"/>
      <c r="H609" s="8"/>
    </row>
    <row r="610" spans="1:8" x14ac:dyDescent="0.25">
      <c r="A610" s="8"/>
      <c r="B610"/>
      <c r="C610" s="10"/>
      <c r="D610" s="8"/>
      <c r="E610"/>
      <c r="F610" s="11"/>
      <c r="G610" s="11"/>
      <c r="H610" s="8"/>
    </row>
    <row r="611" spans="1:8" x14ac:dyDescent="0.25">
      <c r="A611" s="8"/>
      <c r="B611"/>
      <c r="C611" s="10"/>
      <c r="D611" s="8"/>
      <c r="E611"/>
      <c r="F611" s="11"/>
      <c r="G611" s="11"/>
      <c r="H611" s="8"/>
    </row>
    <row r="612" spans="1:8" x14ac:dyDescent="0.25">
      <c r="A612" s="8"/>
      <c r="B612"/>
      <c r="C612" s="10"/>
      <c r="D612" s="8"/>
      <c r="E612"/>
      <c r="F612" s="11"/>
      <c r="G612" s="11"/>
      <c r="H612" s="8"/>
    </row>
    <row r="613" spans="1:8" x14ac:dyDescent="0.25">
      <c r="A613" s="8"/>
      <c r="B613"/>
      <c r="C613" s="10"/>
      <c r="D613" s="8"/>
      <c r="E613"/>
      <c r="F613" s="11"/>
      <c r="G613" s="11"/>
      <c r="H613" s="8"/>
    </row>
    <row r="614" spans="1:8" x14ac:dyDescent="0.25">
      <c r="A614" s="8"/>
      <c r="B614"/>
      <c r="C614" s="10"/>
      <c r="D614" s="8"/>
      <c r="E614"/>
      <c r="F614" s="11"/>
      <c r="G614" s="11"/>
      <c r="H614" s="8"/>
    </row>
    <row r="615" spans="1:8" x14ac:dyDescent="0.25">
      <c r="A615" s="8"/>
      <c r="B615"/>
      <c r="C615" s="10"/>
      <c r="D615" s="8"/>
      <c r="E615"/>
      <c r="F615" s="11"/>
      <c r="G615" s="11"/>
      <c r="H615" s="8"/>
    </row>
    <row r="616" spans="1:8" x14ac:dyDescent="0.25">
      <c r="A616" s="8"/>
      <c r="B616"/>
      <c r="C616" s="10"/>
      <c r="D616" s="8"/>
      <c r="E616"/>
      <c r="F616" s="11"/>
      <c r="G616" s="11"/>
      <c r="H616" s="8"/>
    </row>
    <row r="617" spans="1:8" x14ac:dyDescent="0.25">
      <c r="A617" s="8"/>
      <c r="B617"/>
      <c r="C617" s="10"/>
      <c r="D617" s="8"/>
      <c r="E617"/>
      <c r="F617" s="11"/>
      <c r="G617" s="11"/>
      <c r="H617" s="8"/>
    </row>
    <row r="618" spans="1:8" x14ac:dyDescent="0.25">
      <c r="A618" s="8"/>
      <c r="B618"/>
      <c r="C618" s="10"/>
      <c r="D618" s="8"/>
      <c r="E618"/>
      <c r="F618" s="11"/>
      <c r="G618" s="11"/>
      <c r="H618" s="8"/>
    </row>
    <row r="619" spans="1:8" x14ac:dyDescent="0.25">
      <c r="A619" s="8"/>
      <c r="B619"/>
      <c r="C619" s="10"/>
      <c r="D619" s="8"/>
      <c r="E619"/>
      <c r="F619" s="11"/>
      <c r="G619" s="11"/>
      <c r="H619" s="8"/>
    </row>
    <row r="620" spans="1:8" x14ac:dyDescent="0.25">
      <c r="A620" s="8"/>
      <c r="B620"/>
      <c r="C620" s="10"/>
      <c r="D620" s="8"/>
      <c r="E620"/>
      <c r="F620" s="11"/>
      <c r="G620" s="11"/>
      <c r="H620" s="8"/>
    </row>
    <row r="621" spans="1:8" x14ac:dyDescent="0.25">
      <c r="A621" s="8"/>
      <c r="B621"/>
      <c r="C621" s="10"/>
      <c r="D621" s="8"/>
      <c r="E621"/>
      <c r="F621" s="11"/>
      <c r="G621" s="11"/>
      <c r="H621" s="8"/>
    </row>
    <row r="622" spans="1:8" x14ac:dyDescent="0.25">
      <c r="A622" s="8"/>
      <c r="B622"/>
      <c r="C622" s="10"/>
      <c r="D622" s="8"/>
      <c r="E622"/>
      <c r="F622" s="11"/>
      <c r="G622" s="11"/>
      <c r="H622" s="8"/>
    </row>
    <row r="623" spans="1:8" x14ac:dyDescent="0.25">
      <c r="A623" s="8"/>
      <c r="B623"/>
      <c r="C623" s="10"/>
      <c r="D623" s="8"/>
      <c r="E623"/>
      <c r="F623" s="11"/>
      <c r="G623" s="11"/>
      <c r="H623" s="8"/>
    </row>
    <row r="624" spans="1:8" x14ac:dyDescent="0.25">
      <c r="A624" s="8"/>
      <c r="B624"/>
      <c r="C624" s="10"/>
      <c r="D624" s="8"/>
      <c r="E624"/>
      <c r="F624" s="11"/>
      <c r="G624" s="11"/>
      <c r="H624" s="8"/>
    </row>
    <row r="625" spans="1:8" x14ac:dyDescent="0.25">
      <c r="A625" s="8"/>
      <c r="B625"/>
      <c r="C625" s="10"/>
      <c r="D625" s="8"/>
      <c r="E625"/>
      <c r="F625" s="11"/>
      <c r="G625" s="11"/>
      <c r="H625" s="8"/>
    </row>
    <row r="626" spans="1:8" x14ac:dyDescent="0.25">
      <c r="A626" s="8"/>
      <c r="B626"/>
      <c r="C626" s="10"/>
      <c r="D626" s="8"/>
      <c r="E626"/>
      <c r="F626" s="11"/>
      <c r="G626" s="11"/>
      <c r="H626" s="8"/>
    </row>
    <row r="627" spans="1:8" x14ac:dyDescent="0.25">
      <c r="A627" s="8"/>
      <c r="B627"/>
      <c r="C627" s="10"/>
      <c r="D627" s="8"/>
      <c r="E627"/>
      <c r="F627" s="11"/>
      <c r="G627" s="11"/>
      <c r="H627" s="8"/>
    </row>
    <row r="628" spans="1:8" x14ac:dyDescent="0.25">
      <c r="A628" s="8"/>
      <c r="B628"/>
      <c r="C628" s="10"/>
      <c r="D628" s="8"/>
      <c r="E628"/>
      <c r="F628" s="11"/>
      <c r="G628" s="11"/>
      <c r="H628" s="8"/>
    </row>
    <row r="629" spans="1:8" x14ac:dyDescent="0.25">
      <c r="A629" s="8"/>
      <c r="B629"/>
      <c r="C629" s="10"/>
      <c r="D629" s="8"/>
      <c r="E629"/>
      <c r="F629" s="11"/>
      <c r="G629" s="11"/>
      <c r="H629" s="8"/>
    </row>
    <row r="630" spans="1:8" x14ac:dyDescent="0.25">
      <c r="A630" s="8"/>
      <c r="B630"/>
      <c r="C630" s="10"/>
      <c r="D630" s="8"/>
      <c r="E630"/>
      <c r="F630" s="11"/>
      <c r="G630" s="11"/>
      <c r="H630" s="8"/>
    </row>
    <row r="631" spans="1:8" x14ac:dyDescent="0.25">
      <c r="A631" s="8"/>
      <c r="B631"/>
      <c r="C631" s="10"/>
      <c r="D631" s="8"/>
      <c r="E631"/>
      <c r="F631" s="11"/>
      <c r="G631" s="11"/>
      <c r="H631" s="8"/>
    </row>
    <row r="632" spans="1:8" x14ac:dyDescent="0.25">
      <c r="A632" s="8"/>
      <c r="B632"/>
      <c r="C632" s="10"/>
      <c r="D632" s="8"/>
      <c r="E632"/>
      <c r="F632" s="11"/>
      <c r="G632" s="11"/>
      <c r="H632" s="8"/>
    </row>
    <row r="633" spans="1:8" x14ac:dyDescent="0.25">
      <c r="A633" s="8"/>
      <c r="B633"/>
      <c r="C633" s="10"/>
      <c r="D633" s="8"/>
      <c r="E633"/>
      <c r="F633" s="11"/>
      <c r="G633" s="11"/>
      <c r="H633" s="8"/>
    </row>
    <row r="634" spans="1:8" x14ac:dyDescent="0.25">
      <c r="A634" s="8"/>
      <c r="B634"/>
      <c r="C634" s="10"/>
      <c r="D634" s="8"/>
      <c r="E634"/>
      <c r="F634" s="11"/>
      <c r="G634" s="11"/>
      <c r="H634" s="8"/>
    </row>
    <row r="635" spans="1:8" x14ac:dyDescent="0.25">
      <c r="A635" s="8"/>
      <c r="B635"/>
      <c r="C635" s="10"/>
      <c r="D635" s="8"/>
      <c r="E635"/>
      <c r="F635" s="11"/>
      <c r="G635" s="11"/>
      <c r="H635" s="8"/>
    </row>
    <row r="636" spans="1:8" x14ac:dyDescent="0.25">
      <c r="A636" s="8"/>
      <c r="B636"/>
      <c r="C636" s="10"/>
      <c r="D636" s="8"/>
      <c r="E636"/>
      <c r="F636" s="11"/>
      <c r="G636" s="11"/>
      <c r="H636" s="8"/>
    </row>
    <row r="637" spans="1:8" x14ac:dyDescent="0.25">
      <c r="A637" s="8"/>
      <c r="B637"/>
      <c r="C637" s="10"/>
      <c r="D637" s="8"/>
      <c r="E637"/>
      <c r="F637" s="11"/>
      <c r="G637" s="11"/>
      <c r="H637" s="8"/>
    </row>
    <row r="638" spans="1:8" x14ac:dyDescent="0.25">
      <c r="A638" s="8"/>
      <c r="B638"/>
      <c r="C638" s="10"/>
      <c r="D638" s="8"/>
      <c r="E638"/>
      <c r="F638" s="11"/>
      <c r="G638" s="11"/>
      <c r="H638" s="8"/>
    </row>
    <row r="639" spans="1:8" x14ac:dyDescent="0.25">
      <c r="A639" s="8"/>
      <c r="B639"/>
      <c r="C639" s="10"/>
      <c r="D639" s="8"/>
      <c r="E639"/>
      <c r="F639" s="11"/>
      <c r="G639" s="11"/>
      <c r="H639" s="8"/>
    </row>
    <row r="640" spans="1:8" x14ac:dyDescent="0.25">
      <c r="A640" s="8"/>
      <c r="B640"/>
      <c r="C640" s="10"/>
      <c r="D640" s="8"/>
      <c r="E640"/>
      <c r="F640" s="11"/>
      <c r="G640" s="11"/>
      <c r="H640" s="8"/>
    </row>
    <row r="641" spans="1:8" x14ac:dyDescent="0.25">
      <c r="A641" s="8"/>
      <c r="B641"/>
      <c r="C641" s="10"/>
      <c r="D641" s="8"/>
      <c r="E641"/>
      <c r="F641" s="11"/>
      <c r="G641" s="11"/>
      <c r="H641" s="8"/>
    </row>
    <row r="642" spans="1:8" x14ac:dyDescent="0.25">
      <c r="A642" s="8"/>
      <c r="B642"/>
      <c r="C642" s="10"/>
      <c r="D642" s="8"/>
      <c r="E642"/>
      <c r="F642" s="11"/>
      <c r="G642" s="11"/>
      <c r="H642" s="8"/>
    </row>
    <row r="643" spans="1:8" x14ac:dyDescent="0.25">
      <c r="A643" s="8"/>
      <c r="B643"/>
      <c r="C643" s="10"/>
      <c r="D643" s="8"/>
      <c r="E643"/>
      <c r="F643" s="11"/>
      <c r="G643" s="11"/>
      <c r="H643" s="8"/>
    </row>
    <row r="644" spans="1:8" x14ac:dyDescent="0.25">
      <c r="A644" s="8"/>
      <c r="B644"/>
      <c r="C644" s="10"/>
      <c r="D644" s="8"/>
      <c r="E644"/>
      <c r="F644" s="11"/>
      <c r="G644" s="11"/>
      <c r="H644" s="8"/>
    </row>
    <row r="645" spans="1:8" x14ac:dyDescent="0.25">
      <c r="A645" s="8"/>
      <c r="B645"/>
      <c r="C645" s="10"/>
      <c r="D645" s="8"/>
      <c r="E645"/>
      <c r="F645" s="11"/>
      <c r="G645" s="11"/>
      <c r="H645" s="8"/>
    </row>
    <row r="646" spans="1:8" x14ac:dyDescent="0.25">
      <c r="A646" s="8"/>
      <c r="B646"/>
      <c r="C646" s="10"/>
      <c r="D646" s="8"/>
      <c r="E646"/>
      <c r="F646" s="11"/>
      <c r="G646" s="11"/>
      <c r="H646" s="8"/>
    </row>
    <row r="647" spans="1:8" x14ac:dyDescent="0.25">
      <c r="A647" s="8"/>
      <c r="B647"/>
      <c r="C647" s="10"/>
      <c r="D647" s="8"/>
      <c r="E647"/>
      <c r="F647" s="11"/>
      <c r="G647" s="11"/>
      <c r="H647" s="8"/>
    </row>
    <row r="648" spans="1:8" x14ac:dyDescent="0.25">
      <c r="A648" s="8"/>
      <c r="B648"/>
      <c r="C648" s="10"/>
      <c r="D648" s="8"/>
      <c r="E648"/>
      <c r="F648" s="11"/>
      <c r="G648" s="11"/>
      <c r="H648" s="8"/>
    </row>
    <row r="649" spans="1:8" x14ac:dyDescent="0.25">
      <c r="A649" s="8"/>
      <c r="B649"/>
      <c r="C649" s="10"/>
      <c r="D649" s="8"/>
      <c r="E649"/>
      <c r="F649" s="11"/>
      <c r="G649" s="11"/>
      <c r="H649" s="8"/>
    </row>
    <row r="650" spans="1:8" x14ac:dyDescent="0.25">
      <c r="A650" s="8"/>
      <c r="B650"/>
      <c r="C650" s="10"/>
      <c r="D650" s="8"/>
      <c r="E650"/>
      <c r="F650" s="11"/>
      <c r="G650" s="11"/>
      <c r="H650" s="8"/>
    </row>
    <row r="651" spans="1:8" x14ac:dyDescent="0.25">
      <c r="A651" s="8"/>
      <c r="B651"/>
      <c r="C651" s="10"/>
      <c r="D651" s="8"/>
      <c r="E651"/>
      <c r="F651" s="11"/>
      <c r="G651" s="11"/>
      <c r="H651" s="8"/>
    </row>
    <row r="652" spans="1:8" x14ac:dyDescent="0.25">
      <c r="A652" s="8"/>
      <c r="B652"/>
      <c r="C652" s="10"/>
      <c r="D652" s="8"/>
      <c r="E652"/>
      <c r="F652" s="11"/>
      <c r="G652" s="11"/>
      <c r="H652" s="8"/>
    </row>
    <row r="653" spans="1:8" x14ac:dyDescent="0.25">
      <c r="A653" s="8"/>
      <c r="B653"/>
      <c r="C653" s="10"/>
      <c r="D653" s="8"/>
      <c r="E653"/>
      <c r="F653" s="11"/>
      <c r="G653" s="11"/>
      <c r="H653" s="8"/>
    </row>
    <row r="654" spans="1:8" x14ac:dyDescent="0.25">
      <c r="A654" s="8"/>
      <c r="B654"/>
      <c r="C654" s="10"/>
      <c r="D654" s="8"/>
      <c r="E654"/>
      <c r="F654" s="11"/>
      <c r="G654" s="11"/>
      <c r="H654" s="8"/>
    </row>
    <row r="655" spans="1:8" x14ac:dyDescent="0.25">
      <c r="A655" s="8"/>
      <c r="B655"/>
      <c r="C655" s="10"/>
      <c r="D655" s="8"/>
      <c r="E655"/>
      <c r="F655" s="11"/>
      <c r="G655" s="11"/>
      <c r="H655" s="8"/>
    </row>
    <row r="656" spans="1:8" x14ac:dyDescent="0.25">
      <c r="A656" s="8"/>
      <c r="B656"/>
      <c r="C656" s="10"/>
      <c r="D656" s="8"/>
      <c r="E656"/>
      <c r="F656" s="11"/>
      <c r="G656" s="11"/>
      <c r="H656" s="8"/>
    </row>
    <row r="657" spans="1:8" x14ac:dyDescent="0.25">
      <c r="A657" s="8"/>
      <c r="B657"/>
      <c r="C657" s="10"/>
      <c r="D657" s="8"/>
      <c r="E657"/>
      <c r="F657" s="11"/>
      <c r="G657" s="11"/>
      <c r="H657" s="8"/>
    </row>
    <row r="658" spans="1:8" x14ac:dyDescent="0.25">
      <c r="A658" s="8"/>
      <c r="B658"/>
      <c r="C658" s="10"/>
      <c r="D658" s="8"/>
      <c r="E658"/>
      <c r="F658" s="11"/>
      <c r="G658" s="11"/>
      <c r="H658" s="8"/>
    </row>
    <row r="659" spans="1:8" x14ac:dyDescent="0.25">
      <c r="A659" s="8"/>
      <c r="B659"/>
      <c r="C659" s="10"/>
      <c r="D659" s="8"/>
      <c r="E659"/>
      <c r="F659" s="11"/>
      <c r="G659" s="11"/>
      <c r="H659" s="8"/>
    </row>
    <row r="660" spans="1:8" x14ac:dyDescent="0.25">
      <c r="A660" s="8"/>
      <c r="B660"/>
      <c r="C660" s="10"/>
      <c r="D660" s="8"/>
      <c r="E660"/>
      <c r="F660" s="11"/>
      <c r="G660" s="11"/>
      <c r="H660" s="8"/>
    </row>
    <row r="661" spans="1:8" x14ac:dyDescent="0.25">
      <c r="A661" s="8"/>
      <c r="B661"/>
      <c r="C661" s="10"/>
      <c r="D661" s="8"/>
      <c r="E661"/>
      <c r="F661" s="11"/>
      <c r="G661" s="11"/>
      <c r="H661" s="8"/>
    </row>
    <row r="662" spans="1:8" x14ac:dyDescent="0.25">
      <c r="A662" s="8"/>
      <c r="B662"/>
      <c r="C662" s="10"/>
      <c r="D662" s="8"/>
      <c r="E662"/>
      <c r="F662" s="11"/>
      <c r="G662" s="11"/>
      <c r="H662" s="8"/>
    </row>
    <row r="663" spans="1:8" x14ac:dyDescent="0.25">
      <c r="A663" s="8"/>
      <c r="B663"/>
      <c r="C663" s="10"/>
      <c r="D663" s="8"/>
      <c r="E663"/>
      <c r="F663" s="11"/>
      <c r="G663" s="11"/>
      <c r="H663" s="8"/>
    </row>
    <row r="664" spans="1:8" x14ac:dyDescent="0.25">
      <c r="A664" s="8"/>
      <c r="B664"/>
      <c r="C664" s="10"/>
      <c r="D664" s="8"/>
      <c r="E664"/>
      <c r="F664" s="11"/>
      <c r="G664" s="11"/>
      <c r="H664" s="8"/>
    </row>
    <row r="665" spans="1:8" x14ac:dyDescent="0.25">
      <c r="A665" s="8"/>
      <c r="B665"/>
      <c r="C665" s="10"/>
      <c r="D665" s="8"/>
      <c r="E665"/>
      <c r="F665" s="11"/>
      <c r="G665" s="11"/>
      <c r="H665" s="8"/>
    </row>
    <row r="666" spans="1:8" x14ac:dyDescent="0.25">
      <c r="A666" s="8"/>
      <c r="B666"/>
      <c r="C666" s="10"/>
      <c r="D666" s="8"/>
      <c r="E666"/>
      <c r="F666" s="11"/>
      <c r="G666" s="11"/>
      <c r="H666" s="8"/>
    </row>
    <row r="667" spans="1:8" x14ac:dyDescent="0.25">
      <c r="A667" s="8"/>
      <c r="B667"/>
      <c r="C667" s="10"/>
      <c r="D667" s="8"/>
      <c r="E667"/>
      <c r="F667" s="11"/>
      <c r="G667" s="11"/>
      <c r="H667" s="8"/>
    </row>
    <row r="668" spans="1:8" x14ac:dyDescent="0.25">
      <c r="A668" s="8"/>
      <c r="B668"/>
      <c r="C668" s="10"/>
      <c r="D668" s="8"/>
      <c r="E668"/>
      <c r="F668" s="11"/>
      <c r="G668" s="11"/>
      <c r="H668" s="8"/>
    </row>
    <row r="669" spans="1:8" x14ac:dyDescent="0.25">
      <c r="A669" s="8"/>
      <c r="B669"/>
      <c r="C669" s="10"/>
      <c r="D669" s="8"/>
      <c r="E669"/>
      <c r="F669" s="11"/>
      <c r="G669" s="11"/>
      <c r="H669" s="8"/>
    </row>
    <row r="670" spans="1:8" x14ac:dyDescent="0.25">
      <c r="A670" s="8"/>
      <c r="B670"/>
      <c r="C670" s="10"/>
      <c r="D670" s="8"/>
      <c r="E670"/>
      <c r="F670" s="11"/>
      <c r="G670" s="11"/>
      <c r="H670" s="8"/>
    </row>
    <row r="671" spans="1:8" x14ac:dyDescent="0.25">
      <c r="A671" s="8"/>
      <c r="B671"/>
      <c r="C671" s="10"/>
      <c r="D671" s="8"/>
      <c r="E671"/>
      <c r="F671" s="11"/>
      <c r="G671" s="11"/>
      <c r="H671" s="8"/>
    </row>
    <row r="672" spans="1:8" x14ac:dyDescent="0.25">
      <c r="A672" s="8"/>
      <c r="B672"/>
      <c r="C672" s="10"/>
      <c r="D672" s="8"/>
      <c r="E672"/>
      <c r="F672" s="11"/>
      <c r="G672" s="11"/>
      <c r="H672" s="8"/>
    </row>
    <row r="673" spans="1:8" x14ac:dyDescent="0.25">
      <c r="A673" s="8"/>
      <c r="B673"/>
      <c r="C673" s="10"/>
      <c r="D673" s="8"/>
      <c r="E673"/>
      <c r="F673" s="11"/>
      <c r="G673" s="11"/>
      <c r="H673" s="8"/>
    </row>
    <row r="674" spans="1:8" x14ac:dyDescent="0.25">
      <c r="A674" s="8"/>
      <c r="B674"/>
      <c r="C674" s="10"/>
      <c r="D674" s="8"/>
      <c r="E674"/>
      <c r="F674" s="11"/>
      <c r="G674" s="11"/>
      <c r="H674" s="8"/>
    </row>
    <row r="675" spans="1:8" x14ac:dyDescent="0.25">
      <c r="A675" s="8"/>
      <c r="B675"/>
      <c r="C675" s="10"/>
      <c r="D675" s="8"/>
      <c r="E675"/>
      <c r="F675" s="11"/>
      <c r="G675" s="11"/>
      <c r="H675" s="8"/>
    </row>
    <row r="676" spans="1:8" x14ac:dyDescent="0.25">
      <c r="A676" s="8"/>
      <c r="B676"/>
      <c r="C676" s="10"/>
      <c r="D676" s="8"/>
      <c r="E676"/>
      <c r="F676" s="11"/>
      <c r="G676" s="11"/>
      <c r="H676" s="8"/>
    </row>
    <row r="677" spans="1:8" x14ac:dyDescent="0.25">
      <c r="A677" s="8"/>
      <c r="B677"/>
      <c r="C677" s="10"/>
      <c r="D677" s="8"/>
      <c r="E677"/>
      <c r="F677" s="11"/>
      <c r="G677" s="11"/>
      <c r="H677" s="8"/>
    </row>
    <row r="678" spans="1:8" x14ac:dyDescent="0.25">
      <c r="A678" s="8"/>
      <c r="B678"/>
      <c r="C678" s="10"/>
      <c r="D678" s="8"/>
      <c r="E678"/>
      <c r="F678" s="11"/>
      <c r="G678" s="11"/>
      <c r="H678" s="8"/>
    </row>
    <row r="679" spans="1:8" x14ac:dyDescent="0.25">
      <c r="A679" s="8"/>
      <c r="B679"/>
      <c r="C679" s="10"/>
      <c r="D679" s="8"/>
      <c r="E679"/>
      <c r="F679" s="11"/>
      <c r="G679" s="11"/>
      <c r="H679" s="8"/>
    </row>
    <row r="680" spans="1:8" x14ac:dyDescent="0.25">
      <c r="A680" s="8"/>
      <c r="B680"/>
      <c r="C680" s="10"/>
      <c r="D680" s="8"/>
      <c r="E680"/>
      <c r="F680" s="11"/>
      <c r="G680" s="11"/>
      <c r="H680" s="8"/>
    </row>
    <row r="681" spans="1:8" x14ac:dyDescent="0.25">
      <c r="A681" s="8"/>
      <c r="B681"/>
      <c r="C681" s="10"/>
      <c r="D681" s="8"/>
      <c r="E681"/>
      <c r="F681" s="11"/>
      <c r="G681" s="11"/>
      <c r="H681" s="8"/>
    </row>
    <row r="682" spans="1:8" x14ac:dyDescent="0.25">
      <c r="A682" s="8"/>
      <c r="B682"/>
      <c r="C682" s="10"/>
      <c r="D682" s="8"/>
      <c r="E682"/>
      <c r="F682" s="11"/>
      <c r="G682" s="11"/>
      <c r="H682" s="8"/>
    </row>
    <row r="683" spans="1:8" x14ac:dyDescent="0.25">
      <c r="A683" s="8"/>
      <c r="B683"/>
      <c r="C683" s="10"/>
      <c r="D683" s="8"/>
      <c r="E683"/>
      <c r="F683" s="11"/>
      <c r="G683" s="11"/>
      <c r="H683" s="8"/>
    </row>
    <row r="684" spans="1:8" x14ac:dyDescent="0.25">
      <c r="A684" s="8"/>
      <c r="B684"/>
      <c r="C684" s="10"/>
      <c r="D684" s="8"/>
      <c r="E684"/>
      <c r="F684" s="11"/>
      <c r="G684" s="11"/>
      <c r="H684" s="8"/>
    </row>
    <row r="685" spans="1:8" x14ac:dyDescent="0.25">
      <c r="A685" s="8"/>
      <c r="B685"/>
      <c r="C685" s="10"/>
      <c r="D685" s="8"/>
      <c r="E685"/>
      <c r="F685" s="11"/>
      <c r="G685" s="11"/>
      <c r="H685" s="8"/>
    </row>
    <row r="686" spans="1:8" x14ac:dyDescent="0.25">
      <c r="A686" s="8"/>
      <c r="B686"/>
      <c r="C686" s="10"/>
      <c r="D686" s="8"/>
      <c r="E686"/>
      <c r="F686" s="11"/>
      <c r="G686" s="11"/>
      <c r="H686" s="8"/>
    </row>
    <row r="687" spans="1:8" x14ac:dyDescent="0.25">
      <c r="A687" s="8"/>
      <c r="B687"/>
      <c r="C687" s="10"/>
      <c r="D687" s="8"/>
      <c r="E687"/>
      <c r="F687" s="11"/>
      <c r="G687" s="11"/>
      <c r="H687" s="8"/>
    </row>
    <row r="688" spans="1:8" x14ac:dyDescent="0.25">
      <c r="A688" s="8"/>
      <c r="B688"/>
      <c r="C688" s="10"/>
      <c r="D688" s="8"/>
      <c r="E688"/>
      <c r="F688" s="11"/>
      <c r="G688" s="11"/>
      <c r="H688" s="8"/>
    </row>
    <row r="689" spans="1:8" x14ac:dyDescent="0.25">
      <c r="A689" s="8"/>
      <c r="B689"/>
      <c r="C689" s="10"/>
      <c r="D689" s="8"/>
      <c r="E689"/>
      <c r="F689" s="11"/>
      <c r="G689" s="11"/>
      <c r="H689" s="8"/>
    </row>
    <row r="690" spans="1:8" x14ac:dyDescent="0.25">
      <c r="A690" s="8"/>
      <c r="B690"/>
      <c r="C690" s="10"/>
      <c r="D690" s="8"/>
      <c r="E690"/>
      <c r="F690" s="11"/>
      <c r="G690" s="11"/>
      <c r="H690" s="8"/>
    </row>
    <row r="691" spans="1:8" x14ac:dyDescent="0.25">
      <c r="A691" s="8"/>
      <c r="B691"/>
      <c r="C691" s="10"/>
      <c r="D691" s="8"/>
      <c r="E691"/>
      <c r="F691" s="11"/>
      <c r="G691" s="11"/>
      <c r="H691" s="8"/>
    </row>
    <row r="692" spans="1:8" x14ac:dyDescent="0.25">
      <c r="A692" s="8"/>
      <c r="B692"/>
      <c r="C692" s="10"/>
      <c r="D692" s="8"/>
      <c r="E692"/>
      <c r="F692" s="11"/>
      <c r="G692" s="11"/>
      <c r="H692" s="8"/>
    </row>
    <row r="693" spans="1:8" x14ac:dyDescent="0.25">
      <c r="A693" s="8"/>
      <c r="B693"/>
      <c r="C693" s="10"/>
      <c r="D693" s="8"/>
      <c r="E693"/>
      <c r="F693" s="11"/>
      <c r="G693" s="11"/>
      <c r="H693" s="8"/>
    </row>
    <row r="694" spans="1:8" x14ac:dyDescent="0.25">
      <c r="A694" s="8"/>
      <c r="B694"/>
      <c r="C694" s="10"/>
      <c r="D694" s="8"/>
      <c r="E694"/>
      <c r="F694" s="11"/>
      <c r="G694" s="11"/>
      <c r="H694" s="8"/>
    </row>
    <row r="695" spans="1:8" x14ac:dyDescent="0.25">
      <c r="A695" s="8"/>
      <c r="B695"/>
      <c r="C695" s="10"/>
      <c r="D695" s="8"/>
      <c r="E695"/>
      <c r="F695" s="11"/>
      <c r="G695" s="11"/>
      <c r="H695" s="8"/>
    </row>
    <row r="696" spans="1:8" x14ac:dyDescent="0.25">
      <c r="A696" s="8"/>
      <c r="B696"/>
      <c r="C696" s="10"/>
      <c r="D696" s="8"/>
      <c r="E696"/>
      <c r="F696" s="11"/>
      <c r="G696" s="11"/>
      <c r="H696" s="8"/>
    </row>
    <row r="697" spans="1:8" x14ac:dyDescent="0.25">
      <c r="A697" s="8"/>
      <c r="B697"/>
      <c r="C697" s="10"/>
      <c r="D697" s="8"/>
      <c r="E697"/>
      <c r="F697" s="11"/>
      <c r="G697" s="11"/>
      <c r="H697" s="8"/>
    </row>
    <row r="698" spans="1:8" x14ac:dyDescent="0.25">
      <c r="A698" s="8"/>
      <c r="B698"/>
      <c r="C698" s="10"/>
      <c r="D698" s="8"/>
      <c r="E698"/>
      <c r="F698" s="11"/>
      <c r="G698" s="11"/>
      <c r="H698" s="8"/>
    </row>
    <row r="699" spans="1:8" x14ac:dyDescent="0.25">
      <c r="A699" s="8"/>
      <c r="B699"/>
      <c r="C699" s="10"/>
      <c r="D699" s="8"/>
      <c r="E699"/>
      <c r="F699" s="11"/>
      <c r="G699" s="11"/>
      <c r="H699" s="8"/>
    </row>
    <row r="700" spans="1:8" x14ac:dyDescent="0.25">
      <c r="A700" s="8"/>
      <c r="B700"/>
      <c r="C700" s="10"/>
      <c r="D700" s="8"/>
      <c r="E700"/>
      <c r="F700" s="11"/>
      <c r="G700" s="11"/>
      <c r="H700" s="8"/>
    </row>
    <row r="701" spans="1:8" x14ac:dyDescent="0.25">
      <c r="A701" s="8"/>
      <c r="B701"/>
      <c r="C701" s="10"/>
      <c r="D701" s="8"/>
      <c r="E701"/>
      <c r="F701" s="11"/>
      <c r="G701" s="11"/>
      <c r="H701" s="8"/>
    </row>
    <row r="702" spans="1:8" x14ac:dyDescent="0.25">
      <c r="A702" s="8"/>
      <c r="B702"/>
      <c r="C702" s="10"/>
      <c r="D702" s="8"/>
      <c r="E702"/>
      <c r="F702" s="11"/>
      <c r="G702" s="11"/>
      <c r="H702" s="8"/>
    </row>
    <row r="703" spans="1:8" x14ac:dyDescent="0.25">
      <c r="A703" s="8"/>
      <c r="B703"/>
      <c r="C703" s="10"/>
      <c r="D703" s="8"/>
      <c r="E703"/>
      <c r="F703" s="11"/>
      <c r="G703" s="11"/>
      <c r="H703" s="8"/>
    </row>
    <row r="704" spans="1:8" x14ac:dyDescent="0.25">
      <c r="A704" s="8"/>
      <c r="B704"/>
      <c r="C704" s="10"/>
      <c r="D704" s="8"/>
      <c r="E704"/>
      <c r="F704" s="11"/>
      <c r="G704" s="11"/>
      <c r="H704" s="8"/>
    </row>
    <row r="705" spans="1:8" x14ac:dyDescent="0.25">
      <c r="A705" s="8"/>
      <c r="B705"/>
      <c r="C705" s="10"/>
      <c r="D705" s="8"/>
      <c r="E705"/>
      <c r="F705" s="11"/>
      <c r="G705" s="11"/>
      <c r="H705" s="8"/>
    </row>
    <row r="706" spans="1:8" x14ac:dyDescent="0.25">
      <c r="A706" s="8"/>
      <c r="B706"/>
      <c r="C706" s="10"/>
      <c r="D706" s="8"/>
      <c r="E706"/>
      <c r="F706" s="11"/>
      <c r="G706" s="11"/>
      <c r="H706" s="8"/>
    </row>
    <row r="707" spans="1:8" x14ac:dyDescent="0.25">
      <c r="A707" s="8"/>
      <c r="B707"/>
      <c r="C707" s="10"/>
      <c r="D707" s="8"/>
      <c r="E707"/>
      <c r="F707" s="11"/>
      <c r="G707" s="11"/>
      <c r="H707" s="8"/>
    </row>
    <row r="708" spans="1:8" x14ac:dyDescent="0.25">
      <c r="A708" s="8"/>
      <c r="B708"/>
      <c r="C708" s="10"/>
      <c r="D708" s="8"/>
      <c r="E708"/>
      <c r="F708" s="11"/>
      <c r="G708" s="11"/>
      <c r="H708" s="8"/>
    </row>
    <row r="709" spans="1:8" x14ac:dyDescent="0.25">
      <c r="A709" s="8"/>
      <c r="B709"/>
      <c r="C709" s="10"/>
      <c r="D709" s="8"/>
      <c r="E709"/>
      <c r="F709" s="11"/>
      <c r="G709" s="11"/>
      <c r="H709" s="8"/>
    </row>
    <row r="710" spans="1:8" x14ac:dyDescent="0.25">
      <c r="A710" s="8"/>
      <c r="B710"/>
      <c r="C710" s="10"/>
      <c r="D710" s="8"/>
      <c r="E710"/>
      <c r="F710" s="11"/>
      <c r="G710" s="11"/>
      <c r="H710" s="8"/>
    </row>
    <row r="711" spans="1:8" x14ac:dyDescent="0.25">
      <c r="A711" s="8"/>
      <c r="B711"/>
      <c r="C711" s="10"/>
      <c r="D711" s="8"/>
      <c r="E711"/>
      <c r="F711" s="11"/>
      <c r="G711" s="11"/>
      <c r="H711" s="8"/>
    </row>
    <row r="712" spans="1:8" x14ac:dyDescent="0.25">
      <c r="A712" s="8"/>
      <c r="B712"/>
      <c r="C712" s="10"/>
      <c r="D712" s="8"/>
      <c r="E712"/>
      <c r="F712" s="11"/>
      <c r="G712" s="11"/>
      <c r="H712" s="8"/>
    </row>
    <row r="713" spans="1:8" x14ac:dyDescent="0.25">
      <c r="A713" s="8"/>
      <c r="B713"/>
      <c r="C713" s="10"/>
      <c r="D713" s="8"/>
      <c r="E713"/>
      <c r="F713" s="11"/>
      <c r="G713" s="11"/>
      <c r="H713" s="8"/>
    </row>
    <row r="714" spans="1:8" x14ac:dyDescent="0.25">
      <c r="A714" s="8"/>
      <c r="B714"/>
      <c r="C714" s="10"/>
      <c r="D714" s="8"/>
      <c r="E714"/>
      <c r="F714" s="11"/>
      <c r="G714" s="11"/>
      <c r="H714" s="8"/>
    </row>
    <row r="715" spans="1:8" x14ac:dyDescent="0.25">
      <c r="A715" s="8"/>
      <c r="B715"/>
      <c r="C715" s="10"/>
      <c r="D715" s="8"/>
      <c r="E715"/>
      <c r="F715" s="11"/>
      <c r="G715" s="11"/>
      <c r="H715" s="8"/>
    </row>
    <row r="716" spans="1:8" x14ac:dyDescent="0.25">
      <c r="A716" s="8"/>
      <c r="B716"/>
      <c r="C716" s="10"/>
      <c r="D716" s="8"/>
      <c r="E716"/>
      <c r="F716" s="11"/>
      <c r="G716" s="11"/>
      <c r="H716" s="8"/>
    </row>
    <row r="717" spans="1:8" x14ac:dyDescent="0.25">
      <c r="A717" s="8"/>
      <c r="B717"/>
      <c r="C717" s="10"/>
      <c r="D717" s="8"/>
      <c r="E717"/>
      <c r="F717" s="11"/>
      <c r="G717" s="11"/>
      <c r="H717" s="8"/>
    </row>
    <row r="718" spans="1:8" x14ac:dyDescent="0.25">
      <c r="A718" s="8"/>
      <c r="B718"/>
      <c r="C718" s="10"/>
      <c r="D718" s="8"/>
      <c r="E718"/>
      <c r="F718" s="11"/>
      <c r="G718" s="11"/>
      <c r="H718" s="8"/>
    </row>
    <row r="719" spans="1:8" x14ac:dyDescent="0.25">
      <c r="A719" s="8"/>
      <c r="B719"/>
      <c r="C719" s="10"/>
      <c r="D719" s="8"/>
      <c r="E719"/>
      <c r="F719" s="11"/>
      <c r="G719" s="11"/>
      <c r="H719" s="8"/>
    </row>
    <row r="720" spans="1:8" x14ac:dyDescent="0.25">
      <c r="A720" s="8"/>
      <c r="B720"/>
      <c r="C720" s="10"/>
      <c r="D720" s="8"/>
      <c r="E720"/>
      <c r="F720" s="11"/>
      <c r="G720" s="11"/>
      <c r="H720" s="8"/>
    </row>
    <row r="721" spans="1:8" x14ac:dyDescent="0.25">
      <c r="A721" s="8"/>
      <c r="B721"/>
      <c r="C721" s="10"/>
      <c r="D721" s="8"/>
      <c r="E721"/>
      <c r="F721" s="11"/>
      <c r="G721" s="11"/>
      <c r="H721" s="8"/>
    </row>
    <row r="722" spans="1:8" x14ac:dyDescent="0.25">
      <c r="A722" s="8"/>
      <c r="B722"/>
      <c r="C722" s="10"/>
      <c r="D722" s="8"/>
      <c r="E722"/>
      <c r="F722" s="11"/>
      <c r="G722" s="11"/>
      <c r="H722" s="8"/>
    </row>
    <row r="723" spans="1:8" x14ac:dyDescent="0.25">
      <c r="A723" s="8"/>
      <c r="B723"/>
      <c r="C723" s="10"/>
      <c r="D723" s="8"/>
      <c r="E723"/>
      <c r="F723" s="11"/>
      <c r="G723" s="11"/>
      <c r="H723" s="8"/>
    </row>
    <row r="724" spans="1:8" x14ac:dyDescent="0.25">
      <c r="A724" s="8"/>
      <c r="B724"/>
      <c r="C724" s="10"/>
      <c r="D724" s="8"/>
      <c r="E724"/>
      <c r="F724" s="11"/>
      <c r="G724" s="11"/>
      <c r="H724" s="8"/>
    </row>
    <row r="725" spans="1:8" x14ac:dyDescent="0.25">
      <c r="A725" s="8"/>
      <c r="B725"/>
      <c r="C725" s="10"/>
      <c r="D725" s="8"/>
      <c r="E725"/>
      <c r="F725" s="11"/>
      <c r="G725" s="11"/>
      <c r="H725" s="8"/>
    </row>
    <row r="726" spans="1:8" x14ac:dyDescent="0.25">
      <c r="A726" s="8"/>
      <c r="B726"/>
      <c r="C726" s="10"/>
      <c r="D726" s="8"/>
      <c r="E726"/>
      <c r="F726" s="11"/>
      <c r="G726" s="11"/>
      <c r="H726" s="8"/>
    </row>
    <row r="727" spans="1:8" x14ac:dyDescent="0.25">
      <c r="A727" s="8"/>
      <c r="B727"/>
      <c r="C727" s="10"/>
      <c r="D727" s="8"/>
      <c r="E727"/>
      <c r="F727" s="11"/>
      <c r="G727" s="11"/>
      <c r="H727" s="8"/>
    </row>
    <row r="728" spans="1:8" x14ac:dyDescent="0.25">
      <c r="A728" s="8"/>
      <c r="B728"/>
      <c r="C728" s="10"/>
      <c r="D728" s="8"/>
      <c r="E728"/>
      <c r="F728" s="11"/>
      <c r="G728" s="11"/>
      <c r="H728" s="8"/>
    </row>
    <row r="729" spans="1:8" x14ac:dyDescent="0.25">
      <c r="A729" s="8"/>
      <c r="B729"/>
      <c r="C729" s="10"/>
      <c r="D729" s="8"/>
      <c r="E729"/>
      <c r="F729" s="11"/>
      <c r="G729" s="11"/>
      <c r="H729" s="8"/>
    </row>
    <row r="730" spans="1:8" x14ac:dyDescent="0.25">
      <c r="A730" s="8"/>
      <c r="B730"/>
      <c r="C730" s="10"/>
      <c r="D730" s="8"/>
      <c r="E730"/>
      <c r="F730" s="11"/>
      <c r="G730" s="11"/>
      <c r="H730" s="8"/>
    </row>
    <row r="731" spans="1:8" x14ac:dyDescent="0.25">
      <c r="A731" s="8"/>
      <c r="B731"/>
      <c r="C731" s="10"/>
      <c r="D731" s="8"/>
      <c r="E731"/>
      <c r="F731" s="11"/>
      <c r="G731" s="11"/>
      <c r="H731" s="8"/>
    </row>
    <row r="732" spans="1:8" x14ac:dyDescent="0.25">
      <c r="A732" s="8"/>
      <c r="B732"/>
      <c r="C732" s="10"/>
      <c r="D732" s="8"/>
      <c r="E732"/>
      <c r="F732" s="11"/>
      <c r="G732" s="11"/>
      <c r="H732" s="8"/>
    </row>
    <row r="733" spans="1:8" x14ac:dyDescent="0.25">
      <c r="A733" s="8"/>
      <c r="B733"/>
      <c r="C733" s="10"/>
      <c r="D733" s="8"/>
      <c r="E733"/>
      <c r="F733" s="11"/>
      <c r="G733" s="11"/>
      <c r="H733" s="8"/>
    </row>
    <row r="734" spans="1:8" x14ac:dyDescent="0.25">
      <c r="A734" s="8"/>
      <c r="B734"/>
      <c r="C734" s="10"/>
      <c r="D734" s="8"/>
      <c r="E734"/>
      <c r="F734" s="11"/>
      <c r="G734" s="11"/>
      <c r="H734" s="8"/>
    </row>
    <row r="735" spans="1:8" x14ac:dyDescent="0.25">
      <c r="A735" s="8"/>
      <c r="B735"/>
      <c r="C735" s="10"/>
      <c r="D735" s="8"/>
      <c r="E735"/>
      <c r="F735" s="11"/>
      <c r="G735" s="11"/>
      <c r="H735" s="8"/>
    </row>
    <row r="736" spans="1:8" x14ac:dyDescent="0.25">
      <c r="A736" s="8"/>
      <c r="B736"/>
      <c r="C736" s="10"/>
      <c r="D736" s="8"/>
      <c r="E736"/>
      <c r="F736" s="11"/>
      <c r="G736" s="11"/>
      <c r="H736" s="8"/>
    </row>
    <row r="737" spans="1:8" x14ac:dyDescent="0.25">
      <c r="A737" s="8"/>
      <c r="B737"/>
      <c r="C737" s="10"/>
      <c r="D737" s="8"/>
      <c r="E737"/>
      <c r="F737" s="11"/>
      <c r="G737" s="11"/>
      <c r="H737" s="8"/>
    </row>
    <row r="738" spans="1:8" x14ac:dyDescent="0.25">
      <c r="A738" s="8"/>
      <c r="B738"/>
      <c r="C738" s="10"/>
      <c r="D738" s="8"/>
      <c r="E738"/>
      <c r="F738" s="11"/>
      <c r="G738" s="11"/>
      <c r="H738" s="8"/>
    </row>
    <row r="739" spans="1:8" x14ac:dyDescent="0.25">
      <c r="A739" s="8"/>
      <c r="B739"/>
      <c r="C739" s="10"/>
      <c r="D739" s="8"/>
      <c r="E739"/>
      <c r="F739" s="11"/>
      <c r="G739" s="11"/>
      <c r="H739" s="8"/>
    </row>
    <row r="740" spans="1:8" x14ac:dyDescent="0.25">
      <c r="A740" s="8"/>
      <c r="B740"/>
      <c r="C740" s="10"/>
      <c r="D740" s="8"/>
      <c r="E740"/>
      <c r="F740" s="11"/>
      <c r="G740" s="11"/>
      <c r="H740" s="8"/>
    </row>
    <row r="741" spans="1:8" x14ac:dyDescent="0.25">
      <c r="A741" s="8"/>
      <c r="B741"/>
      <c r="C741" s="10"/>
      <c r="D741" s="8"/>
      <c r="E741"/>
      <c r="F741" s="11"/>
      <c r="G741" s="11"/>
      <c r="H741" s="8"/>
    </row>
    <row r="742" spans="1:8" x14ac:dyDescent="0.25">
      <c r="A742" s="8"/>
      <c r="B742"/>
      <c r="C742" s="10"/>
      <c r="D742" s="8"/>
      <c r="E742"/>
      <c r="F742" s="11"/>
      <c r="G742" s="11"/>
      <c r="H742" s="8"/>
    </row>
    <row r="743" spans="1:8" x14ac:dyDescent="0.25">
      <c r="A743" s="8"/>
      <c r="B743"/>
      <c r="C743" s="10"/>
      <c r="D743" s="8"/>
      <c r="E743"/>
      <c r="F743" s="11"/>
      <c r="G743" s="11"/>
      <c r="H743" s="8"/>
    </row>
    <row r="744" spans="1:8" x14ac:dyDescent="0.25">
      <c r="A744" s="8"/>
      <c r="B744"/>
      <c r="C744" s="10"/>
      <c r="D744" s="8"/>
      <c r="E744"/>
      <c r="F744" s="11"/>
      <c r="G744" s="11"/>
      <c r="H744" s="8"/>
    </row>
    <row r="745" spans="1:8" x14ac:dyDescent="0.25">
      <c r="A745" s="8"/>
      <c r="B745"/>
      <c r="C745" s="10"/>
      <c r="D745" s="8"/>
      <c r="E745"/>
      <c r="F745" s="11"/>
      <c r="G745" s="11"/>
      <c r="H745" s="8"/>
    </row>
    <row r="746" spans="1:8" x14ac:dyDescent="0.25">
      <c r="A746" s="8"/>
      <c r="B746"/>
      <c r="C746" s="10"/>
      <c r="D746" s="8"/>
      <c r="E746"/>
      <c r="F746" s="11"/>
      <c r="G746" s="11"/>
      <c r="H746" s="8"/>
    </row>
    <row r="747" spans="1:8" x14ac:dyDescent="0.25">
      <c r="A747" s="8"/>
      <c r="B747"/>
      <c r="C747" s="10"/>
      <c r="D747" s="8"/>
      <c r="E747"/>
      <c r="F747" s="11"/>
      <c r="G747" s="11"/>
      <c r="H747" s="8"/>
    </row>
    <row r="748" spans="1:8" x14ac:dyDescent="0.25">
      <c r="A748" s="8"/>
      <c r="B748"/>
      <c r="C748" s="10"/>
      <c r="D748" s="8"/>
      <c r="E748"/>
      <c r="F748" s="11"/>
      <c r="G748" s="11"/>
      <c r="H748" s="8"/>
    </row>
    <row r="749" spans="1:8" x14ac:dyDescent="0.25">
      <c r="A749" s="8"/>
      <c r="B749"/>
      <c r="C749" s="10"/>
      <c r="D749" s="8"/>
      <c r="E749"/>
      <c r="F749" s="11"/>
      <c r="G749" s="11"/>
      <c r="H749" s="8"/>
    </row>
    <row r="750" spans="1:8" x14ac:dyDescent="0.25">
      <c r="A750" s="8"/>
      <c r="B750"/>
      <c r="C750" s="10"/>
      <c r="D750" s="8"/>
      <c r="E750"/>
      <c r="F750" s="11"/>
      <c r="G750" s="11"/>
      <c r="H750" s="8"/>
    </row>
    <row r="751" spans="1:8" x14ac:dyDescent="0.25">
      <c r="A751" s="8"/>
      <c r="B751"/>
      <c r="C751" s="10"/>
      <c r="D751" s="8"/>
      <c r="E751"/>
      <c r="F751" s="11"/>
      <c r="G751" s="11"/>
      <c r="H751" s="8"/>
    </row>
    <row r="752" spans="1:8" x14ac:dyDescent="0.25">
      <c r="A752" s="8"/>
      <c r="B752"/>
      <c r="C752" s="10"/>
      <c r="D752" s="8"/>
      <c r="E752"/>
      <c r="F752" s="11"/>
      <c r="G752" s="11"/>
      <c r="H752" s="8"/>
    </row>
    <row r="753" spans="1:8" x14ac:dyDescent="0.25">
      <c r="A753" s="8"/>
      <c r="B753"/>
      <c r="C753" s="10"/>
      <c r="D753" s="8"/>
      <c r="E753"/>
      <c r="F753" s="11"/>
      <c r="G753" s="11"/>
      <c r="H753" s="8"/>
    </row>
    <row r="754" spans="1:8" x14ac:dyDescent="0.25">
      <c r="A754" s="8"/>
      <c r="B754"/>
      <c r="C754" s="10"/>
      <c r="D754" s="8"/>
      <c r="E754"/>
      <c r="F754" s="11"/>
      <c r="G754" s="11"/>
      <c r="H754" s="8"/>
    </row>
    <row r="755" spans="1:8" x14ac:dyDescent="0.25">
      <c r="A755" s="8"/>
      <c r="B755"/>
      <c r="C755" s="10"/>
      <c r="D755" s="8"/>
      <c r="E755"/>
      <c r="F755" s="11"/>
      <c r="G755" s="11"/>
      <c r="H755" s="8"/>
    </row>
    <row r="756" spans="1:8" x14ac:dyDescent="0.25">
      <c r="A756" s="8"/>
      <c r="B756"/>
      <c r="C756" s="10"/>
      <c r="D756" s="8"/>
      <c r="E756"/>
      <c r="F756" s="11"/>
      <c r="G756" s="11"/>
      <c r="H756" s="8"/>
    </row>
    <row r="757" spans="1:8" x14ac:dyDescent="0.25">
      <c r="A757" s="8"/>
      <c r="B757"/>
      <c r="C757" s="10"/>
      <c r="D757" s="8"/>
      <c r="E757"/>
      <c r="F757" s="11"/>
      <c r="G757" s="11"/>
      <c r="H757" s="8"/>
    </row>
    <row r="758" spans="1:8" x14ac:dyDescent="0.25">
      <c r="A758" s="8"/>
      <c r="B758"/>
      <c r="C758" s="10"/>
      <c r="D758" s="8"/>
      <c r="E758"/>
      <c r="F758" s="11"/>
      <c r="G758" s="11"/>
      <c r="H758" s="8"/>
    </row>
    <row r="759" spans="1:8" x14ac:dyDescent="0.25">
      <c r="A759" s="8"/>
      <c r="B759"/>
      <c r="C759" s="10"/>
      <c r="D759" s="8"/>
      <c r="E759"/>
      <c r="F759" s="11"/>
      <c r="G759" s="11"/>
      <c r="H759" s="8"/>
    </row>
    <row r="760" spans="1:8" x14ac:dyDescent="0.25">
      <c r="A760" s="8"/>
      <c r="B760"/>
      <c r="C760" s="10"/>
      <c r="D760" s="8"/>
      <c r="E760"/>
      <c r="F760" s="11"/>
      <c r="G760" s="11"/>
      <c r="H760" s="8"/>
    </row>
    <row r="761" spans="1:8" x14ac:dyDescent="0.25">
      <c r="A761" s="8"/>
      <c r="B761"/>
      <c r="C761" s="10"/>
      <c r="D761" s="8"/>
      <c r="E761"/>
      <c r="F761" s="11"/>
      <c r="G761" s="11"/>
      <c r="H761" s="8"/>
    </row>
    <row r="762" spans="1:8" x14ac:dyDescent="0.25">
      <c r="A762" s="8"/>
      <c r="B762"/>
      <c r="C762" s="10"/>
      <c r="D762" s="8"/>
      <c r="E762"/>
      <c r="F762" s="11"/>
      <c r="G762" s="11"/>
      <c r="H762" s="8"/>
    </row>
    <row r="763" spans="1:8" x14ac:dyDescent="0.25">
      <c r="A763" s="8"/>
      <c r="B763"/>
      <c r="C763" s="10"/>
      <c r="D763" s="8"/>
      <c r="E763"/>
      <c r="F763" s="11"/>
      <c r="G763" s="11"/>
      <c r="H763" s="8"/>
    </row>
    <row r="764" spans="1:8" x14ac:dyDescent="0.25">
      <c r="A764" s="8"/>
      <c r="B764"/>
      <c r="C764" s="10"/>
      <c r="D764" s="8"/>
      <c r="E764"/>
      <c r="F764" s="11"/>
      <c r="G764" s="11"/>
      <c r="H764" s="8"/>
    </row>
    <row r="765" spans="1:8" x14ac:dyDescent="0.25">
      <c r="A765" s="8"/>
      <c r="B765"/>
      <c r="C765" s="10"/>
      <c r="D765" s="8"/>
      <c r="E765"/>
      <c r="F765" s="11"/>
      <c r="G765" s="11"/>
      <c r="H765" s="8"/>
    </row>
    <row r="766" spans="1:8" x14ac:dyDescent="0.25">
      <c r="A766" s="8"/>
      <c r="B766"/>
      <c r="C766" s="10"/>
      <c r="D766" s="8"/>
      <c r="E766"/>
      <c r="F766" s="11"/>
      <c r="G766" s="11"/>
      <c r="H766" s="8"/>
    </row>
    <row r="767" spans="1:8" x14ac:dyDescent="0.25">
      <c r="A767" s="8"/>
      <c r="B767"/>
      <c r="C767" s="10"/>
      <c r="D767" s="8"/>
      <c r="E767"/>
      <c r="F767" s="11"/>
      <c r="G767" s="11"/>
      <c r="H767" s="8"/>
    </row>
    <row r="768" spans="1:8" x14ac:dyDescent="0.25">
      <c r="A768" s="8"/>
      <c r="B768"/>
      <c r="C768" s="10"/>
      <c r="D768" s="8"/>
      <c r="E768"/>
      <c r="F768" s="11"/>
      <c r="G768" s="11"/>
      <c r="H768" s="8"/>
    </row>
    <row r="769" spans="1:8" x14ac:dyDescent="0.25">
      <c r="A769" s="8"/>
      <c r="B769"/>
      <c r="C769" s="10"/>
      <c r="D769" s="8"/>
      <c r="E769"/>
      <c r="F769" s="11"/>
      <c r="G769" s="11"/>
      <c r="H769" s="8"/>
    </row>
    <row r="770" spans="1:8" x14ac:dyDescent="0.25">
      <c r="A770" s="8"/>
      <c r="B770"/>
      <c r="C770" s="10"/>
      <c r="D770" s="8"/>
      <c r="E770"/>
      <c r="F770" s="11"/>
      <c r="G770" s="11"/>
      <c r="H770" s="8"/>
    </row>
    <row r="771" spans="1:8" x14ac:dyDescent="0.25">
      <c r="A771" s="8"/>
      <c r="B771"/>
      <c r="C771" s="10"/>
      <c r="D771" s="8"/>
      <c r="E771"/>
      <c r="F771" s="11"/>
      <c r="G771" s="11"/>
      <c r="H771" s="8"/>
    </row>
    <row r="772" spans="1:8" x14ac:dyDescent="0.25">
      <c r="A772" s="8"/>
      <c r="B772"/>
      <c r="C772" s="10"/>
      <c r="D772" s="8"/>
      <c r="E772"/>
      <c r="F772" s="11"/>
      <c r="G772" s="11"/>
      <c r="H772" s="8"/>
    </row>
    <row r="773" spans="1:8" x14ac:dyDescent="0.25">
      <c r="A773" s="8"/>
      <c r="B773"/>
      <c r="C773" s="10"/>
      <c r="D773" s="8"/>
      <c r="E773"/>
      <c r="F773" s="11"/>
      <c r="G773" s="11"/>
      <c r="H773" s="8"/>
    </row>
    <row r="774" spans="1:8" x14ac:dyDescent="0.25">
      <c r="A774" s="8"/>
      <c r="B774"/>
      <c r="C774" s="10"/>
      <c r="D774" s="8"/>
      <c r="E774"/>
      <c r="F774" s="11"/>
      <c r="G774" s="11"/>
      <c r="H774" s="8"/>
    </row>
    <row r="775" spans="1:8" x14ac:dyDescent="0.25">
      <c r="A775" s="8"/>
      <c r="B775"/>
      <c r="C775" s="10"/>
      <c r="D775" s="8"/>
      <c r="E775"/>
      <c r="F775" s="11"/>
      <c r="G775" s="11"/>
      <c r="H775" s="8"/>
    </row>
    <row r="776" spans="1:8" x14ac:dyDescent="0.25">
      <c r="A776" s="8"/>
      <c r="B776"/>
      <c r="C776" s="10"/>
      <c r="D776" s="8"/>
      <c r="E776"/>
      <c r="F776" s="11"/>
      <c r="G776" s="11"/>
      <c r="H776" s="8"/>
    </row>
    <row r="777" spans="1:8" x14ac:dyDescent="0.25">
      <c r="A777" s="8"/>
      <c r="B777"/>
      <c r="C777" s="10"/>
      <c r="D777" s="8"/>
      <c r="E777"/>
      <c r="F777" s="11"/>
      <c r="G777" s="11"/>
      <c r="H777" s="8"/>
    </row>
    <row r="778" spans="1:8" x14ac:dyDescent="0.25">
      <c r="A778" s="8"/>
      <c r="B778"/>
      <c r="C778" s="10"/>
      <c r="D778" s="8"/>
      <c r="E778"/>
      <c r="F778" s="11"/>
      <c r="G778" s="11"/>
      <c r="H778" s="8"/>
    </row>
    <row r="779" spans="1:8" x14ac:dyDescent="0.25">
      <c r="A779" s="8"/>
      <c r="B779"/>
      <c r="C779" s="10"/>
      <c r="D779" s="8"/>
      <c r="E779"/>
      <c r="F779" s="11"/>
      <c r="G779" s="11"/>
      <c r="H779" s="8"/>
    </row>
    <row r="780" spans="1:8" x14ac:dyDescent="0.25">
      <c r="A780" s="8"/>
      <c r="B780"/>
      <c r="C780" s="10"/>
      <c r="D780" s="8"/>
      <c r="E780"/>
      <c r="F780" s="11"/>
      <c r="G780" s="11"/>
      <c r="H780" s="8"/>
    </row>
    <row r="781" spans="1:8" x14ac:dyDescent="0.25">
      <c r="A781" s="8"/>
      <c r="B781"/>
      <c r="C781" s="10"/>
      <c r="D781" s="8"/>
      <c r="E781"/>
      <c r="F781" s="11"/>
      <c r="G781" s="11"/>
      <c r="H781" s="8"/>
    </row>
    <row r="782" spans="1:8" x14ac:dyDescent="0.25">
      <c r="A782" s="8"/>
      <c r="B782"/>
      <c r="C782" s="10"/>
      <c r="D782" s="8"/>
      <c r="E782"/>
      <c r="F782" s="11"/>
      <c r="G782" s="11"/>
      <c r="H782" s="8"/>
    </row>
    <row r="783" spans="1:8" x14ac:dyDescent="0.25">
      <c r="A783" s="8"/>
      <c r="B783"/>
      <c r="C783" s="10"/>
      <c r="D783" s="8"/>
      <c r="E783"/>
      <c r="F783" s="11"/>
      <c r="G783" s="11"/>
      <c r="H783" s="8"/>
    </row>
    <row r="784" spans="1:8" x14ac:dyDescent="0.25">
      <c r="A784" s="8"/>
      <c r="B784"/>
      <c r="C784" s="10"/>
      <c r="D784" s="8"/>
      <c r="E784"/>
      <c r="F784" s="11"/>
      <c r="G784" s="11"/>
      <c r="H784" s="8"/>
    </row>
    <row r="785" spans="1:8" x14ac:dyDescent="0.25">
      <c r="A785" s="8"/>
      <c r="B785"/>
      <c r="C785" s="10"/>
      <c r="D785" s="8"/>
      <c r="E785"/>
      <c r="F785" s="11"/>
      <c r="G785" s="11"/>
      <c r="H785" s="8"/>
    </row>
    <row r="786" spans="1:8" x14ac:dyDescent="0.25">
      <c r="A786" s="8"/>
      <c r="B786"/>
      <c r="C786" s="10"/>
      <c r="D786" s="8"/>
      <c r="E786"/>
      <c r="F786" s="11"/>
      <c r="G786" s="11"/>
      <c r="H786" s="8"/>
    </row>
    <row r="787" spans="1:8" x14ac:dyDescent="0.25">
      <c r="A787" s="8"/>
      <c r="B787"/>
      <c r="C787" s="10"/>
      <c r="D787" s="8"/>
      <c r="E787"/>
      <c r="F787" s="11"/>
      <c r="G787" s="11"/>
      <c r="H787" s="8"/>
    </row>
    <row r="788" spans="1:8" x14ac:dyDescent="0.25">
      <c r="A788" s="8"/>
      <c r="B788"/>
      <c r="C788" s="10"/>
      <c r="D788" s="8"/>
      <c r="E788"/>
      <c r="F788" s="11"/>
      <c r="G788" s="11"/>
      <c r="H788" s="8"/>
    </row>
    <row r="789" spans="1:8" x14ac:dyDescent="0.25">
      <c r="A789" s="8"/>
      <c r="B789"/>
      <c r="C789" s="10"/>
      <c r="D789" s="8"/>
      <c r="E789"/>
      <c r="F789" s="11"/>
      <c r="G789" s="11"/>
      <c r="H789" s="8"/>
    </row>
    <row r="790" spans="1:8" x14ac:dyDescent="0.25">
      <c r="A790" s="8"/>
      <c r="B790"/>
      <c r="C790" s="10"/>
      <c r="D790" s="8"/>
      <c r="E790"/>
      <c r="F790" s="11"/>
      <c r="G790" s="11"/>
      <c r="H790" s="8"/>
    </row>
    <row r="791" spans="1:8" x14ac:dyDescent="0.25">
      <c r="A791" s="8"/>
      <c r="B791"/>
      <c r="C791" s="10"/>
      <c r="D791" s="8"/>
      <c r="E791"/>
      <c r="F791" s="11"/>
      <c r="G791" s="11"/>
      <c r="H791" s="8"/>
    </row>
    <row r="792" spans="1:8" x14ac:dyDescent="0.25">
      <c r="A792" s="8"/>
      <c r="B792"/>
      <c r="C792" s="10"/>
      <c r="D792" s="8"/>
      <c r="E792"/>
      <c r="F792" s="11"/>
      <c r="G792" s="11"/>
      <c r="H792" s="8"/>
    </row>
    <row r="793" spans="1:8" x14ac:dyDescent="0.25">
      <c r="A793" s="8"/>
      <c r="B793"/>
      <c r="C793" s="10"/>
      <c r="D793" s="8"/>
      <c r="E793"/>
      <c r="F793" s="11"/>
      <c r="G793" s="11"/>
      <c r="H793" s="8"/>
    </row>
    <row r="794" spans="1:8" x14ac:dyDescent="0.25">
      <c r="A794" s="8"/>
      <c r="B794"/>
      <c r="C794" s="10"/>
      <c r="D794" s="8"/>
      <c r="E794"/>
      <c r="F794" s="11"/>
      <c r="G794" s="11"/>
      <c r="H794" s="8"/>
    </row>
    <row r="795" spans="1:8" x14ac:dyDescent="0.25">
      <c r="A795" s="8"/>
      <c r="B795"/>
      <c r="C795" s="10"/>
      <c r="D795" s="8"/>
      <c r="E795"/>
      <c r="F795" s="11"/>
      <c r="G795" s="11"/>
      <c r="H795" s="8"/>
    </row>
    <row r="796" spans="1:8" x14ac:dyDescent="0.25">
      <c r="A796" s="8"/>
      <c r="B796"/>
      <c r="C796" s="10"/>
      <c r="D796" s="8"/>
      <c r="E796"/>
      <c r="F796" s="11"/>
      <c r="G796" s="11"/>
      <c r="H796" s="8"/>
    </row>
    <row r="797" spans="1:8" x14ac:dyDescent="0.25">
      <c r="A797" s="8"/>
      <c r="B797"/>
      <c r="C797" s="10"/>
      <c r="D797" s="8"/>
      <c r="E797"/>
      <c r="F797" s="11"/>
      <c r="G797" s="11"/>
      <c r="H797" s="8"/>
    </row>
    <row r="798" spans="1:8" x14ac:dyDescent="0.25">
      <c r="A798" s="8"/>
      <c r="B798"/>
      <c r="C798" s="10"/>
      <c r="D798" s="8"/>
      <c r="E798"/>
      <c r="F798" s="11"/>
      <c r="G798" s="11"/>
      <c r="H798" s="8"/>
    </row>
    <row r="799" spans="1:8" x14ac:dyDescent="0.25">
      <c r="A799" s="8"/>
      <c r="B799"/>
      <c r="C799" s="10"/>
      <c r="D799" s="8"/>
      <c r="E799"/>
      <c r="F799" s="11"/>
      <c r="G799" s="11"/>
      <c r="H799" s="8"/>
    </row>
    <row r="800" spans="1:8" x14ac:dyDescent="0.25">
      <c r="A800" s="8"/>
      <c r="B800"/>
      <c r="C800" s="10"/>
      <c r="D800" s="8"/>
      <c r="E800"/>
      <c r="F800" s="11"/>
      <c r="G800" s="11"/>
      <c r="H800" s="8"/>
    </row>
    <row r="801" spans="1:8" x14ac:dyDescent="0.25">
      <c r="A801" s="8"/>
      <c r="B801"/>
      <c r="C801" s="10"/>
      <c r="D801" s="8"/>
      <c r="E801"/>
      <c r="F801" s="11"/>
      <c r="G801" s="11"/>
      <c r="H801" s="8"/>
    </row>
    <row r="802" spans="1:8" x14ac:dyDescent="0.25">
      <c r="A802" s="8"/>
      <c r="B802"/>
      <c r="C802" s="10"/>
      <c r="D802" s="8"/>
      <c r="E802"/>
      <c r="F802" s="11"/>
      <c r="G802" s="11"/>
      <c r="H802" s="8"/>
    </row>
    <row r="803" spans="1:8" x14ac:dyDescent="0.25">
      <c r="A803" s="8"/>
      <c r="B803"/>
      <c r="C803" s="10"/>
      <c r="D803" s="8"/>
      <c r="E803"/>
      <c r="F803" s="11"/>
      <c r="G803" s="11"/>
      <c r="H803" s="8"/>
    </row>
    <row r="804" spans="1:8" x14ac:dyDescent="0.25">
      <c r="A804" s="8"/>
      <c r="B804"/>
      <c r="C804" s="10"/>
      <c r="D804" s="8"/>
      <c r="E804"/>
      <c r="F804" s="11"/>
      <c r="G804" s="11"/>
      <c r="H804" s="8"/>
    </row>
    <row r="805" spans="1:8" x14ac:dyDescent="0.25">
      <c r="A805" s="8"/>
      <c r="B805"/>
      <c r="C805" s="10"/>
      <c r="D805" s="8"/>
      <c r="E805"/>
      <c r="F805" s="11"/>
      <c r="G805" s="11"/>
      <c r="H805" s="8"/>
    </row>
    <row r="806" spans="1:8" x14ac:dyDescent="0.25">
      <c r="A806" s="8"/>
      <c r="B806"/>
      <c r="C806" s="10"/>
      <c r="D806" s="8"/>
      <c r="E806"/>
      <c r="F806" s="11"/>
      <c r="G806" s="11"/>
      <c r="H806" s="8"/>
    </row>
    <row r="807" spans="1:8" x14ac:dyDescent="0.25">
      <c r="A807" s="8"/>
      <c r="B807"/>
      <c r="C807" s="10"/>
      <c r="D807" s="8"/>
      <c r="E807"/>
      <c r="F807" s="11"/>
      <c r="G807" s="11"/>
      <c r="H807" s="8"/>
    </row>
    <row r="808" spans="1:8" x14ac:dyDescent="0.25">
      <c r="A808" s="8"/>
      <c r="B808"/>
      <c r="C808" s="10"/>
      <c r="D808" s="8"/>
      <c r="E808"/>
      <c r="F808" s="11"/>
      <c r="G808" s="11"/>
      <c r="H808" s="8"/>
    </row>
    <row r="809" spans="1:8" x14ac:dyDescent="0.25">
      <c r="A809" s="8"/>
      <c r="B809"/>
      <c r="C809" s="10"/>
      <c r="D809" s="8"/>
      <c r="E809"/>
      <c r="F809" s="11"/>
      <c r="G809" s="11"/>
      <c r="H809" s="8"/>
    </row>
    <row r="810" spans="1:8" x14ac:dyDescent="0.25">
      <c r="A810" s="8"/>
      <c r="B810"/>
      <c r="C810" s="10"/>
      <c r="D810" s="8"/>
      <c r="E810"/>
      <c r="F810" s="11"/>
      <c r="G810" s="11"/>
      <c r="H810" s="8"/>
    </row>
    <row r="811" spans="1:8" x14ac:dyDescent="0.25">
      <c r="A811" s="8"/>
      <c r="B811"/>
      <c r="C811" s="10"/>
      <c r="D811" s="8"/>
      <c r="E811"/>
      <c r="F811" s="11"/>
      <c r="G811" s="11"/>
      <c r="H811" s="8"/>
    </row>
    <row r="812" spans="1:8" x14ac:dyDescent="0.25">
      <c r="A812" s="8"/>
      <c r="B812"/>
      <c r="C812" s="10"/>
      <c r="D812" s="8"/>
      <c r="E812"/>
      <c r="F812" s="11"/>
      <c r="G812" s="11"/>
      <c r="H812" s="8"/>
    </row>
    <row r="813" spans="1:8" x14ac:dyDescent="0.25">
      <c r="A813" s="8"/>
      <c r="B813"/>
      <c r="C813" s="10"/>
      <c r="D813" s="8"/>
      <c r="E813"/>
      <c r="F813" s="11"/>
      <c r="G813" s="11"/>
      <c r="H813" s="8"/>
    </row>
    <row r="814" spans="1:8" x14ac:dyDescent="0.25">
      <c r="A814" s="8"/>
      <c r="B814"/>
      <c r="C814" s="10"/>
      <c r="D814" s="8"/>
      <c r="E814"/>
      <c r="F814" s="11"/>
      <c r="G814" s="11"/>
      <c r="H814" s="8"/>
    </row>
    <row r="815" spans="1:8" x14ac:dyDescent="0.25">
      <c r="A815" s="8"/>
      <c r="B815"/>
      <c r="C815" s="10"/>
      <c r="D815" s="8"/>
      <c r="E815"/>
      <c r="F815" s="11"/>
      <c r="G815" s="11"/>
      <c r="H815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 report</vt:lpstr>
      <vt:lpstr>paste raw data here</vt:lpstr>
      <vt:lpstr>'output report'!Print_Area</vt:lpstr>
      <vt:lpstr>'output report'!Print_Titles</vt:lpstr>
    </vt:vector>
  </TitlesOfParts>
  <Manager/>
  <Company>NetSuite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Lisa Butts</cp:lastModifiedBy>
  <cp:revision/>
  <dcterms:created xsi:type="dcterms:W3CDTF">2008-08-28T17:56:58Z</dcterms:created>
  <dcterms:modified xsi:type="dcterms:W3CDTF">2023-02-07T10:02:53Z</dcterms:modified>
  <cp:category/>
  <cp:contentStatus/>
</cp:coreProperties>
</file>